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REEBOK OFFER" sheetId="1" r:id="rId1"/>
  </sheets>
  <definedNames>
    <definedName name="_xlnm._FilterDatabase" localSheetId="0" hidden="1">'REEBOK OFFER'!$A$1:$CQ$166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7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2" i="1"/>
  <c r="F164" i="1"/>
  <c r="G164" i="1" s="1"/>
  <c r="F165" i="1"/>
  <c r="G165" i="1" s="1"/>
  <c r="F162" i="1"/>
  <c r="G162" i="1" s="1"/>
  <c r="F160" i="1"/>
  <c r="G160" i="1" s="1"/>
  <c r="F163" i="1"/>
  <c r="G163" i="1" s="1"/>
  <c r="F161" i="1"/>
  <c r="G161" i="1" s="1"/>
  <c r="F158" i="1"/>
  <c r="G158" i="1" s="1"/>
  <c r="F159" i="1"/>
  <c r="G159" i="1" s="1"/>
  <c r="F157" i="1"/>
  <c r="G157" i="1" s="1"/>
  <c r="F149" i="1"/>
  <c r="G149" i="1" s="1"/>
  <c r="F150" i="1"/>
  <c r="G150" i="1" s="1"/>
  <c r="F151" i="1"/>
  <c r="G151" i="1" s="1"/>
  <c r="F148" i="1"/>
  <c r="G148" i="1" s="1"/>
  <c r="F147" i="1"/>
  <c r="G147" i="1" s="1"/>
  <c r="F137" i="1"/>
  <c r="G137" i="1" s="1"/>
  <c r="F152" i="1"/>
  <c r="G152" i="1" s="1"/>
  <c r="F155" i="1"/>
  <c r="G155" i="1" s="1"/>
  <c r="F156" i="1"/>
  <c r="G156" i="1" s="1"/>
  <c r="F154" i="1"/>
  <c r="G154" i="1" s="1"/>
  <c r="F153" i="1"/>
  <c r="G153" i="1" s="1"/>
  <c r="F146" i="1"/>
  <c r="G146" i="1" s="1"/>
  <c r="F133" i="1"/>
  <c r="G133" i="1" s="1"/>
  <c r="F131" i="1"/>
  <c r="G131" i="1" s="1"/>
  <c r="F136" i="1"/>
  <c r="G136" i="1" s="1"/>
  <c r="F134" i="1"/>
  <c r="G134" i="1" s="1"/>
  <c r="F135" i="1"/>
  <c r="G135" i="1" s="1"/>
  <c r="F132" i="1"/>
  <c r="G132" i="1" s="1"/>
  <c r="F130" i="1"/>
  <c r="G130" i="1" s="1"/>
  <c r="F139" i="1"/>
  <c r="G139" i="1" s="1"/>
  <c r="F138" i="1"/>
  <c r="G138" i="1" s="1"/>
  <c r="F140" i="1"/>
  <c r="G140" i="1" s="1"/>
  <c r="F141" i="1"/>
  <c r="G141" i="1" s="1"/>
  <c r="F143" i="1"/>
  <c r="G143" i="1" s="1"/>
  <c r="F142" i="1"/>
  <c r="G142" i="1" s="1"/>
  <c r="F145" i="1"/>
  <c r="G145" i="1" s="1"/>
  <c r="F144" i="1"/>
  <c r="G144" i="1" s="1"/>
  <c r="F129" i="1"/>
  <c r="G129" i="1" s="1"/>
  <c r="F125" i="1"/>
  <c r="G125" i="1" s="1"/>
  <c r="F126" i="1"/>
  <c r="G126" i="1" s="1"/>
  <c r="F127" i="1"/>
  <c r="G127" i="1" s="1"/>
  <c r="F128" i="1"/>
  <c r="G128" i="1" s="1"/>
  <c r="F117" i="1"/>
  <c r="G117" i="1" s="1"/>
  <c r="F116" i="1"/>
  <c r="G116" i="1" s="1"/>
  <c r="F115" i="1"/>
  <c r="G115" i="1" s="1"/>
  <c r="F118" i="1"/>
  <c r="G118" i="1" s="1"/>
  <c r="F120" i="1"/>
  <c r="G120" i="1" s="1"/>
  <c r="F119" i="1"/>
  <c r="G119" i="1" s="1"/>
  <c r="F122" i="1"/>
  <c r="G122" i="1" s="1"/>
  <c r="F121" i="1"/>
  <c r="G121" i="1" s="1"/>
  <c r="F124" i="1"/>
  <c r="G124" i="1" s="1"/>
  <c r="F123" i="1"/>
  <c r="G123" i="1" s="1"/>
  <c r="F108" i="1"/>
  <c r="G108" i="1" s="1"/>
  <c r="F109" i="1"/>
  <c r="G109" i="1" s="1"/>
  <c r="F110" i="1"/>
  <c r="G110" i="1" s="1"/>
  <c r="F112" i="1"/>
  <c r="G112" i="1" s="1"/>
  <c r="F111" i="1"/>
  <c r="G111" i="1" s="1"/>
  <c r="F113" i="1"/>
  <c r="G113" i="1" s="1"/>
  <c r="F114" i="1"/>
  <c r="G114" i="1" s="1"/>
  <c r="F96" i="1"/>
  <c r="G96" i="1" s="1"/>
  <c r="F98" i="1"/>
  <c r="G98" i="1" s="1"/>
  <c r="F99" i="1"/>
  <c r="G99" i="1" s="1"/>
  <c r="F100" i="1"/>
  <c r="G100" i="1" s="1"/>
  <c r="F97" i="1"/>
  <c r="G97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95" i="1"/>
  <c r="G95" i="1" s="1"/>
  <c r="F94" i="1"/>
  <c r="G94" i="1" s="1"/>
  <c r="F90" i="1"/>
  <c r="G90" i="1" s="1"/>
  <c r="F91" i="1"/>
  <c r="G91" i="1" s="1"/>
  <c r="F89" i="1"/>
  <c r="G89" i="1" s="1"/>
  <c r="F93" i="1"/>
  <c r="G93" i="1" s="1"/>
  <c r="F92" i="1"/>
  <c r="G92" i="1" s="1"/>
  <c r="F88" i="1"/>
  <c r="G88" i="1" s="1"/>
  <c r="F86" i="1"/>
  <c r="G86" i="1" s="1"/>
  <c r="F85" i="1"/>
  <c r="G85" i="1" s="1"/>
  <c r="F84" i="1"/>
  <c r="G84" i="1" s="1"/>
  <c r="F87" i="1"/>
  <c r="G87" i="1" s="1"/>
  <c r="F83" i="1"/>
  <c r="G83" i="1" s="1"/>
  <c r="F82" i="1"/>
  <c r="G82" i="1" s="1"/>
  <c r="F81" i="1"/>
  <c r="G81" i="1" s="1"/>
  <c r="F78" i="1"/>
  <c r="G78" i="1" s="1"/>
  <c r="F80" i="1"/>
  <c r="G80" i="1" s="1"/>
  <c r="F79" i="1"/>
  <c r="G79" i="1" s="1"/>
  <c r="F77" i="1"/>
  <c r="G77" i="1" s="1"/>
  <c r="F76" i="1"/>
  <c r="G76" i="1" s="1"/>
  <c r="F75" i="1"/>
  <c r="G75" i="1" s="1"/>
  <c r="F73" i="1"/>
  <c r="G73" i="1" s="1"/>
  <c r="F74" i="1"/>
  <c r="G74" i="1" s="1"/>
  <c r="F72" i="1"/>
  <c r="G72" i="1" s="1"/>
  <c r="F71" i="1"/>
  <c r="G71" i="1" s="1"/>
  <c r="F61" i="1"/>
  <c r="G61" i="1" s="1"/>
  <c r="F70" i="1"/>
  <c r="G70" i="1" s="1"/>
  <c r="F69" i="1"/>
  <c r="G69" i="1" s="1"/>
  <c r="F67" i="1"/>
  <c r="G67" i="1" s="1"/>
  <c r="F68" i="1"/>
  <c r="G68" i="1" s="1"/>
  <c r="F66" i="1"/>
  <c r="G66" i="1" s="1"/>
  <c r="F65" i="1"/>
  <c r="G65" i="1" s="1"/>
  <c r="F64" i="1"/>
  <c r="G64" i="1" s="1"/>
  <c r="F62" i="1"/>
  <c r="G62" i="1" s="1"/>
  <c r="F63" i="1"/>
  <c r="G63" i="1" s="1"/>
  <c r="F60" i="1"/>
  <c r="G60" i="1" s="1"/>
  <c r="F57" i="1"/>
  <c r="G57" i="1" s="1"/>
  <c r="F58" i="1"/>
  <c r="G58" i="1" s="1"/>
  <c r="F59" i="1"/>
  <c r="G59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8" i="1"/>
  <c r="G48" i="1" s="1"/>
  <c r="F49" i="1"/>
  <c r="G49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5" i="1"/>
  <c r="G25" i="1" s="1"/>
  <c r="F26" i="1"/>
  <c r="G26" i="1" s="1"/>
  <c r="F24" i="1"/>
  <c r="G24" i="1" s="1"/>
  <c r="F23" i="1"/>
  <c r="G23" i="1" s="1"/>
  <c r="F22" i="1"/>
  <c r="G22" i="1" s="1"/>
  <c r="F20" i="1"/>
  <c r="G20" i="1" s="1"/>
  <c r="F21" i="1"/>
  <c r="G21" i="1" s="1"/>
  <c r="F19" i="1"/>
  <c r="G19" i="1" s="1"/>
  <c r="F17" i="1"/>
  <c r="G17" i="1" s="1"/>
  <c r="F18" i="1"/>
  <c r="G18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8" i="1"/>
  <c r="G8" i="1" s="1"/>
  <c r="F10" i="1"/>
  <c r="G10" i="1" s="1"/>
  <c r="F7" i="1"/>
  <c r="G7" i="1" s="1"/>
  <c r="F4" i="1"/>
  <c r="G4" i="1" s="1"/>
  <c r="F5" i="1"/>
  <c r="G5" i="1" s="1"/>
  <c r="F2" i="1"/>
  <c r="G2" i="1" s="1"/>
  <c r="F9" i="1"/>
  <c r="G9" i="1" s="1"/>
  <c r="F6" i="1"/>
  <c r="G6" i="1" s="1"/>
  <c r="F3" i="1"/>
  <c r="G3" i="1" s="1"/>
  <c r="F166" i="1" l="1"/>
  <c r="G166" i="1" s="1"/>
</calcChain>
</file>

<file path=xl/sharedStrings.xml><?xml version="1.0" encoding="utf-8"?>
<sst xmlns="http://schemas.openxmlformats.org/spreadsheetml/2006/main" count="2202" uniqueCount="720">
  <si>
    <t>REFERENCE</t>
  </si>
  <si>
    <t>DESIGNATION</t>
  </si>
  <si>
    <t>110</t>
  </si>
  <si>
    <t>128</t>
  </si>
  <si>
    <t>140</t>
  </si>
  <si>
    <t>150</t>
  </si>
  <si>
    <t>152</t>
  </si>
  <si>
    <t>17</t>
  </si>
  <si>
    <t>170</t>
  </si>
  <si>
    <t>18.5</t>
  </si>
  <si>
    <t>19.5</t>
  </si>
  <si>
    <t>20</t>
  </si>
  <si>
    <t>21</t>
  </si>
  <si>
    <t>21.5</t>
  </si>
  <si>
    <t>22</t>
  </si>
  <si>
    <t>22.5</t>
  </si>
  <si>
    <t>23.5</t>
  </si>
  <si>
    <t>24</t>
  </si>
  <si>
    <t>24.5</t>
  </si>
  <si>
    <t>25</t>
  </si>
  <si>
    <t>25.5</t>
  </si>
  <si>
    <t>26</t>
  </si>
  <si>
    <t>26.5</t>
  </si>
  <si>
    <t>27</t>
  </si>
  <si>
    <t>27.5</t>
  </si>
  <si>
    <t>28</t>
  </si>
  <si>
    <t>29</t>
  </si>
  <si>
    <t>30</t>
  </si>
  <si>
    <t>30.5</t>
  </si>
  <si>
    <t>31</t>
  </si>
  <si>
    <t>31.5</t>
  </si>
  <si>
    <t>32</t>
  </si>
  <si>
    <t>32.5</t>
  </si>
  <si>
    <t>33</t>
  </si>
  <si>
    <t>34</t>
  </si>
  <si>
    <t>34.5</t>
  </si>
  <si>
    <t>35</t>
  </si>
  <si>
    <t>35/38</t>
  </si>
  <si>
    <t>36</t>
  </si>
  <si>
    <t>36.5</t>
  </si>
  <si>
    <t>37</t>
  </si>
  <si>
    <t>37.5</t>
  </si>
  <si>
    <t>38</t>
  </si>
  <si>
    <t>38.5</t>
  </si>
  <si>
    <t>39</t>
  </si>
  <si>
    <t>4-</t>
  </si>
  <si>
    <t>40</t>
  </si>
  <si>
    <t>40.5</t>
  </si>
  <si>
    <t>40/42</t>
  </si>
  <si>
    <t>41</t>
  </si>
  <si>
    <t>42</t>
  </si>
  <si>
    <t>42.5</t>
  </si>
  <si>
    <t>43</t>
  </si>
  <si>
    <t>43/46</t>
  </si>
  <si>
    <t>44</t>
  </si>
  <si>
    <t>44.5</t>
  </si>
  <si>
    <t>45</t>
  </si>
  <si>
    <t>45.5</t>
  </si>
  <si>
    <t>46</t>
  </si>
  <si>
    <t>47</t>
  </si>
  <si>
    <t>47/50</t>
  </si>
  <si>
    <t>48</t>
  </si>
  <si>
    <t>48.5</t>
  </si>
  <si>
    <t>5</t>
  </si>
  <si>
    <t>52</t>
  </si>
  <si>
    <t>L</t>
  </si>
  <si>
    <t>M</t>
  </si>
  <si>
    <t>NS</t>
  </si>
  <si>
    <t>OSFM</t>
  </si>
  <si>
    <t>OSFW</t>
  </si>
  <si>
    <t>S</t>
  </si>
  <si>
    <t>XL</t>
  </si>
  <si>
    <t>XS</t>
  </si>
  <si>
    <t>XXL</t>
  </si>
  <si>
    <t>XXS</t>
  </si>
  <si>
    <t>XXXL</t>
  </si>
  <si>
    <t>XXXXL</t>
  </si>
  <si>
    <t>RE0036ABR5032</t>
  </si>
  <si>
    <t>DYNAMIC CLASSIC TIGHT</t>
  </si>
  <si>
    <t>RE0037AAA1131</t>
  </si>
  <si>
    <t>RCF 2IN TR SHORT MIX</t>
  </si>
  <si>
    <t>RE0037AAI1220</t>
  </si>
  <si>
    <t>RCF 2IN TR SHORT CAMO</t>
  </si>
  <si>
    <t>RE0037AAX9292</t>
  </si>
  <si>
    <t>RCF COMPRESSION SS</t>
  </si>
  <si>
    <t>RE0037ACE0682</t>
  </si>
  <si>
    <t>Combat Glory Hoodie</t>
  </si>
  <si>
    <t>RE0037ACE1861</t>
  </si>
  <si>
    <t>RC Paddle Tee</t>
  </si>
  <si>
    <t>RE0037ACE1865</t>
  </si>
  <si>
    <t>RC Paddle LS Top</t>
  </si>
  <si>
    <t>RE0037ACY2337</t>
  </si>
  <si>
    <t>OS THERMOWARM SEAMLESS LS</t>
  </si>
  <si>
    <t>RE0037AD93892</t>
  </si>
  <si>
    <t>OS THERMO DP PRIMALOFT</t>
  </si>
  <si>
    <t>RE0037AD94919</t>
  </si>
  <si>
    <t>RC Hoodie</t>
  </si>
  <si>
    <t>RE0037ADH2117</t>
  </si>
  <si>
    <t>AC F Franchise Tracktop</t>
  </si>
  <si>
    <t>RE0037ADJ1889</t>
  </si>
  <si>
    <t>LF Unisex Anorak</t>
  </si>
  <si>
    <t>RE0037ADM7800</t>
  </si>
  <si>
    <t>R TW VST</t>
  </si>
  <si>
    <t>RE0037ADP6113</t>
  </si>
  <si>
    <t>TS Knit Jogger</t>
  </si>
  <si>
    <t>RC Jacquard Fade Bra</t>
  </si>
  <si>
    <t>RCxPM Logo T-Shirt</t>
  </si>
  <si>
    <t>TS Crew</t>
  </si>
  <si>
    <t>RE0037ADU5093</t>
  </si>
  <si>
    <t>RE0037ADW4019</t>
  </si>
  <si>
    <t>CL V P CREW</t>
  </si>
  <si>
    <t>RE0037ADX3832</t>
  </si>
  <si>
    <t>CLASSIC VECTOR</t>
  </si>
  <si>
    <t>RE0037ADY8142</t>
  </si>
  <si>
    <t>TE Twill Crew</t>
  </si>
  <si>
    <t>RE0037ADY9372</t>
  </si>
  <si>
    <t>GIGI BODYSUIT</t>
  </si>
  <si>
    <t>RE0037AEB4115</t>
  </si>
  <si>
    <t>LM High Support Long Bra</t>
  </si>
  <si>
    <t>RE0037AEB5094</t>
  </si>
  <si>
    <t>CL V LONGSLEEVE</t>
  </si>
  <si>
    <t>RE0037AEC0717</t>
  </si>
  <si>
    <t>RE0037AED0582</t>
  </si>
  <si>
    <t>LM  LONG BRA</t>
  </si>
  <si>
    <t>CL F TRAIL JACKET</t>
  </si>
  <si>
    <t>RE0037AFM5023</t>
  </si>
  <si>
    <t>RE0037AFQ3701</t>
  </si>
  <si>
    <t>RCPM WOVEN FRANCHISE PANT</t>
  </si>
  <si>
    <t>RE0037AFR9334</t>
  </si>
  <si>
    <t>RCPM FT LONG SKIRT</t>
  </si>
  <si>
    <t>RE0038ABR0002</t>
  </si>
  <si>
    <t>VIZLOCITY   JKT</t>
  </si>
  <si>
    <t>Reebok PureMove Bra</t>
  </si>
  <si>
    <t>RE0038ADQ0040</t>
  </si>
  <si>
    <t>RC Terry Crew</t>
  </si>
  <si>
    <t>RE0038ADU4437</t>
  </si>
  <si>
    <t>RE0038ADU5122</t>
  </si>
  <si>
    <t>OST Blocked Pant</t>
  </si>
  <si>
    <t>RE0038ADY8176</t>
  </si>
  <si>
    <t>OS THERMOWARM BASE LS</t>
  </si>
  <si>
    <t>RE0038AEC4681</t>
  </si>
  <si>
    <t>RCxPM Ring Skirt</t>
  </si>
  <si>
    <t>RE0038AFI8845</t>
  </si>
  <si>
    <t>RBK VB Rib tank</t>
  </si>
  <si>
    <t>RE0038AFI8848</t>
  </si>
  <si>
    <t>RE0038AFI8893</t>
  </si>
  <si>
    <t>RBK VB Long Sleeve Tee</t>
  </si>
  <si>
    <t>RE0038AFI9473</t>
  </si>
  <si>
    <t>RBK VB Unisex Tee</t>
  </si>
  <si>
    <t>RE0038AFI9474</t>
  </si>
  <si>
    <t>RE0038AFI9475</t>
  </si>
  <si>
    <t>RE0038AFM3461</t>
  </si>
  <si>
    <t>RBK VB High Crew Neck</t>
  </si>
  <si>
    <t>RE0038AFM3512</t>
  </si>
  <si>
    <t>RBK VB Classic Tight</t>
  </si>
  <si>
    <t>RE0038AFM3535</t>
  </si>
  <si>
    <t>RBK VB Seamless Bra Tex</t>
  </si>
  <si>
    <t>RE0038AFM4904</t>
  </si>
  <si>
    <t>RBK VB Performance Tight</t>
  </si>
  <si>
    <t>RE0040ACE0680</t>
  </si>
  <si>
    <t>RE0040ADY8018</t>
  </si>
  <si>
    <t>RE0040AGE0065</t>
  </si>
  <si>
    <t>R&amp;C Short</t>
  </si>
  <si>
    <t>RE0041AEB5121</t>
  </si>
  <si>
    <t>CL A OVERSIZED COVER UP</t>
  </si>
  <si>
    <t>RE0041AFL2005</t>
  </si>
  <si>
    <t>S Reebok PureMove +</t>
  </si>
  <si>
    <t>RE0041AFL9428</t>
  </si>
  <si>
    <t>CL V CROPPED FR TRACKTOP</t>
  </si>
  <si>
    <t>RE0041AFS0527</t>
  </si>
  <si>
    <t>R&amp;C Tracksuit</t>
  </si>
  <si>
    <t>RE0041AFS0528</t>
  </si>
  <si>
    <t>RE0041AFS0530</t>
  </si>
  <si>
    <t>R&amp;C 1/2 Zip</t>
  </si>
  <si>
    <t>RE0041AFS8414</t>
  </si>
  <si>
    <t>CL IC TURTLE NECK</t>
  </si>
  <si>
    <t>RE0041AX54023</t>
  </si>
  <si>
    <t>Core FZ Hoodie</t>
  </si>
  <si>
    <t>RE0042ADM5171</t>
  </si>
  <si>
    <t>UFC FK ULTIMATE JERSEY</t>
  </si>
  <si>
    <t>RE0042AFK6771</t>
  </si>
  <si>
    <t>WOR MYT Q2 TrackJacket</t>
  </si>
  <si>
    <t>RE0042AFT0848</t>
  </si>
  <si>
    <t>TS EDGEWRKS HOODIE</t>
  </si>
  <si>
    <t>MISBHV BODYSUIT</t>
  </si>
  <si>
    <t>RE0042AFT6012</t>
  </si>
  <si>
    <t>RE0042AFT7280</t>
  </si>
  <si>
    <t>CL D TEAMSPORTS CREW</t>
  </si>
  <si>
    <t>RE0042AFU2131</t>
  </si>
  <si>
    <t>UBF Myoknit Bra</t>
  </si>
  <si>
    <t>RBK ROYAL COMPLETE CLN ALT 2.0</t>
  </si>
  <si>
    <t>RE0042AGF7220</t>
  </si>
  <si>
    <t>RCPM BOMBER</t>
  </si>
  <si>
    <t>RE0042AGH7746</t>
  </si>
  <si>
    <t>CL V FISHING VEST</t>
  </si>
  <si>
    <t>RE0042AGK8858</t>
  </si>
  <si>
    <t>MESH TANK (REE)CYCLED</t>
  </si>
  <si>
    <t>RE0043AEB3638</t>
  </si>
  <si>
    <t>RE0043AEB4247</t>
  </si>
  <si>
    <t>CL V P HOODIE</t>
  </si>
  <si>
    <t>RE0043AEC4562</t>
  </si>
  <si>
    <t>CL V P WINDBREAKER</t>
  </si>
  <si>
    <t>RE0043AEW8236</t>
  </si>
  <si>
    <t>TOD INTL REEBOK OUTLINE JOGGER</t>
  </si>
  <si>
    <t>RE0043AEW8338</t>
  </si>
  <si>
    <t>BIG INTL REEBOK LOGO JOGGER</t>
  </si>
  <si>
    <t>RE0043AEX7607</t>
  </si>
  <si>
    <t>REEBOK Y/D PULLOVER HOODIE</t>
  </si>
  <si>
    <t>RE0043AEX7632</t>
  </si>
  <si>
    <t>REEBOK SHORT</t>
  </si>
  <si>
    <t>RE0043AEX7639</t>
  </si>
  <si>
    <t>REEBOK MUSCLE TEE</t>
  </si>
  <si>
    <t>RE0043AEX7668</t>
  </si>
  <si>
    <t>REEBOK PERFORMANCE FULL ZIP H</t>
  </si>
  <si>
    <t>RE0043AEX7672</t>
  </si>
  <si>
    <t>REEBOK PERFORMANCE JOGGER</t>
  </si>
  <si>
    <t>RE0043AEX7681</t>
  </si>
  <si>
    <t>REEBOK MULTI HIT PULLOVER HOO</t>
  </si>
  <si>
    <t>RE0043AEX7690</t>
  </si>
  <si>
    <t>REEBOK MESH TIE FRONT TANK</t>
  </si>
  <si>
    <t>RE0043AEX7703</t>
  </si>
  <si>
    <t>REEBOK MESH PULLOVER HOODIE</t>
  </si>
  <si>
    <t>RE0043AEX7715</t>
  </si>
  <si>
    <t>REEBOK TIE DYE HOOD TEE</t>
  </si>
  <si>
    <t>RE0043AEX7724</t>
  </si>
  <si>
    <t>REEBOK RACER TEE</t>
  </si>
  <si>
    <t>RE0043AEY0601</t>
  </si>
  <si>
    <t>Seamless Brief ALMA</t>
  </si>
  <si>
    <t>RE0043AEY5234</t>
  </si>
  <si>
    <t>REEBOK TRIPLE BLOCK LEGGING</t>
  </si>
  <si>
    <t>RE0043AEY5239</t>
  </si>
  <si>
    <t>REEBOK ANIMAL LEGGING</t>
  </si>
  <si>
    <t>RE0043AEY5353</t>
  </si>
  <si>
    <t>REEBOK HOODIE</t>
  </si>
  <si>
    <t>RE0043AFK7092</t>
  </si>
  <si>
    <t>TS AC ATHLETIC TEE</t>
  </si>
  <si>
    <t>RE0043AFT0822</t>
  </si>
  <si>
    <t>TS QC VECTOR HOODIE</t>
  </si>
  <si>
    <t>RE0043AFU2192</t>
  </si>
  <si>
    <t>TE Linear Logo Jacket</t>
  </si>
  <si>
    <t>RE0043AGI6912</t>
  </si>
  <si>
    <t>TE Linear Logo WVN Jacket</t>
  </si>
  <si>
    <t>RE0043AGL2548</t>
  </si>
  <si>
    <t>RI JERSEY Full Zip</t>
  </si>
  <si>
    <t>RE0043AGM4718</t>
  </si>
  <si>
    <t>WOR Mesh Tank IN</t>
  </si>
  <si>
    <t>RE0043AGM6578</t>
  </si>
  <si>
    <t>TE Linear Logo Crop Tee</t>
  </si>
  <si>
    <t>RE0043AGP8794</t>
  </si>
  <si>
    <t>RI BL French Terry Hoody</t>
  </si>
  <si>
    <t>RE0043AGS9214</t>
  </si>
  <si>
    <t>TS Road Trip Vest</t>
  </si>
  <si>
    <t>RE0043AGU3902</t>
  </si>
  <si>
    <t>R&amp;C CONVERTIBLE JACKET</t>
  </si>
  <si>
    <t>RE0043AGV3468</t>
  </si>
  <si>
    <t>HOODIE</t>
  </si>
  <si>
    <t>RE0044AEX7558</t>
  </si>
  <si>
    <t>2PC REEBOK FULL ZIP JKT - JOG</t>
  </si>
  <si>
    <t>RE0044AEX7625</t>
  </si>
  <si>
    <t>RE0044AEX7641</t>
  </si>
  <si>
    <t>RE0044AEX7650</t>
  </si>
  <si>
    <t>REEBOK HERITAGE JOGGER</t>
  </si>
  <si>
    <t>RE0044AEX7667</t>
  </si>
  <si>
    <t>RE0044AEX7688</t>
  </si>
  <si>
    <t>REEBOK DIAGONAL TEE</t>
  </si>
  <si>
    <t>RE0044AEX7697</t>
  </si>
  <si>
    <t>REEBOK SNAKE FULL LEGGING</t>
  </si>
  <si>
    <t>RE0044AEX7704</t>
  </si>
  <si>
    <t>REEBOK MESH JOGGER</t>
  </si>
  <si>
    <t>RE0044AEX7712</t>
  </si>
  <si>
    <t>REEBOK TIE DYE FULL LEGGING</t>
  </si>
  <si>
    <t>RE0044AEY5194</t>
  </si>
  <si>
    <t>2 PC JOG SET</t>
  </si>
  <si>
    <t>RE0044AEY5231</t>
  </si>
  <si>
    <t>REEBOK VECTOR LEGGING</t>
  </si>
  <si>
    <t>RE0044AFP9709</t>
  </si>
  <si>
    <t>Y Lux 2.0Maternity Tight</t>
  </si>
  <si>
    <t>RE0044AFT0082</t>
  </si>
  <si>
    <t>UBF Epic Short</t>
  </si>
  <si>
    <t>RE0044AGI7995</t>
  </si>
  <si>
    <t>SH Bodysuit</t>
  </si>
  <si>
    <t>RE0044AGL2485</t>
  </si>
  <si>
    <t>RE0044AGM4874</t>
  </si>
  <si>
    <t>TS BURNOUT TANK IN</t>
  </si>
  <si>
    <t>RE0044AGM4875</t>
  </si>
  <si>
    <t>RE0044AGR0384</t>
  </si>
  <si>
    <t>CL W JUMPSUIT</t>
  </si>
  <si>
    <t>CLUB C</t>
  </si>
  <si>
    <t>REEBOK ROYAL CL JOG 3.0</t>
  </si>
  <si>
    <t>RE0044AH05204</t>
  </si>
  <si>
    <t>CL WDE RIB TANK</t>
  </si>
  <si>
    <t>RE0044AH58679</t>
  </si>
  <si>
    <t>CL SUMMER WAVES COVERUP</t>
  </si>
  <si>
    <t>RE0044AH58681</t>
  </si>
  <si>
    <t>CL WDE SLIM DRESS</t>
  </si>
  <si>
    <t>RE0044AH62516</t>
  </si>
  <si>
    <t>WOR Supremium  Tank IN</t>
  </si>
  <si>
    <t>RE0044AHA9012</t>
  </si>
  <si>
    <t>ID TRAIN TRACKSUIT</t>
  </si>
  <si>
    <t>RE0044AHB2051</t>
  </si>
  <si>
    <t>RE0044AHB5967</t>
  </si>
  <si>
    <t>CL ND HOODIE</t>
  </si>
  <si>
    <t>RE0044AHB5968</t>
  </si>
  <si>
    <t>CL F FR TRACKPANT</t>
  </si>
  <si>
    <t>RE0044AHB5972</t>
  </si>
  <si>
    <t>CL F FR TRACKTOP</t>
  </si>
  <si>
    <t>RE0044AHB7244</t>
  </si>
  <si>
    <t>TS ARS ACTIVCHILL+ Tee</t>
  </si>
  <si>
    <t>RE0044AHT9772</t>
  </si>
  <si>
    <t>CL WDE FL CREW</t>
  </si>
  <si>
    <t>RE0044AHU1187</t>
  </si>
  <si>
    <t>CL WDE OV TEE</t>
  </si>
  <si>
    <t>RE0045AFK7095</t>
  </si>
  <si>
    <t>RE0045AGJ4884</t>
  </si>
  <si>
    <t>CL WDE SKIRT</t>
  </si>
  <si>
    <t>RE0045AGQ3538</t>
  </si>
  <si>
    <t>RI FT OTH BL HOODIE</t>
  </si>
  <si>
    <t>RE0045AGR0415</t>
  </si>
  <si>
    <t>CL WDE STRAPLESS BRA</t>
  </si>
  <si>
    <t>RE0045AGR9708</t>
  </si>
  <si>
    <t>RE0045AGS1710</t>
  </si>
  <si>
    <t>RE0045AGS6689</t>
  </si>
  <si>
    <t>WOR AC SS TEE</t>
  </si>
  <si>
    <t>RE0045AGU5864</t>
  </si>
  <si>
    <t>Studio Bodysuit</t>
  </si>
  <si>
    <t>REEBOK ROYAL CL JOG 3.0 1V</t>
  </si>
  <si>
    <t>RE0045AH46807</t>
  </si>
  <si>
    <t>RE0045AH46818</t>
  </si>
  <si>
    <t>RE0045AH49276</t>
  </si>
  <si>
    <t>RE0045AH65548</t>
  </si>
  <si>
    <t>MYT AOP Mesh Tee</t>
  </si>
  <si>
    <t>RE0045AHB8648</t>
  </si>
  <si>
    <t>CL WOMENS TAILORING SHIRT</t>
  </si>
  <si>
    <t>RE0046A100001185</t>
  </si>
  <si>
    <t xml:space="preserve">REEBOK ROYAL CLJOG 3.0 1V </t>
  </si>
  <si>
    <t>RE0046A100001298</t>
  </si>
  <si>
    <t>RIDGERIDER 6 GTX</t>
  </si>
  <si>
    <t>RE0046A100001299</t>
  </si>
  <si>
    <t>RE0046A100008254</t>
  </si>
  <si>
    <t>REEBOK SMASH EDGE S/</t>
  </si>
  <si>
    <t>RE0046A100010781</t>
  </si>
  <si>
    <t xml:space="preserve">REEBOK ROYAL COMPLETE3LOW </t>
  </si>
  <si>
    <t>REEBOK GLIDE</t>
  </si>
  <si>
    <t>RE0046A100032909</t>
  </si>
  <si>
    <t>REEBOK GLIDE RIPPLE CLIP</t>
  </si>
  <si>
    <t>REEBOK GL1000</t>
  </si>
  <si>
    <t>RE0046A100033201</t>
  </si>
  <si>
    <t>RE0046A100033223</t>
  </si>
  <si>
    <t>ASTRORIDE TRAIL 2.0</t>
  </si>
  <si>
    <t>RE0046A100033254</t>
  </si>
  <si>
    <t>RE0046A100033266</t>
  </si>
  <si>
    <t xml:space="preserve">RBK ROYAL COMPLETE CLN 2.0 </t>
  </si>
  <si>
    <t>RE0046A100033271</t>
  </si>
  <si>
    <t>RE0046A100033280</t>
  </si>
  <si>
    <t>RE0046A100033281</t>
  </si>
  <si>
    <t>RE0046A100033289</t>
  </si>
  <si>
    <t>RE0046A100033292</t>
  </si>
  <si>
    <t>RE0046A100033296</t>
  </si>
  <si>
    <t>RE0046A100033298</t>
  </si>
  <si>
    <t xml:space="preserve">REEBOK ROYAL CL JOG PLATFORM </t>
  </si>
  <si>
    <t>RE0046A100033299</t>
  </si>
  <si>
    <t>RE0046A100033301</t>
  </si>
  <si>
    <t>REEBOK ROYAL CL JOG 2.0 KC</t>
  </si>
  <si>
    <t>RE0046A100033425</t>
  </si>
  <si>
    <t>DMX COMFORT +</t>
  </si>
  <si>
    <t>RE0046A100033428</t>
  </si>
  <si>
    <t>RE0046A100033757</t>
  </si>
  <si>
    <t>REEBOK COURT ADVANCE CLIP</t>
  </si>
  <si>
    <t>RE0046A100034032</t>
  </si>
  <si>
    <t>REEBOK SMASH EDGE S</t>
  </si>
  <si>
    <t>RE0046A100034401</t>
  </si>
  <si>
    <t xml:space="preserve">REEBOK GLIDE </t>
  </si>
  <si>
    <t>RE0046A100048349</t>
  </si>
  <si>
    <t>REEBOK COURT ADVANCE</t>
  </si>
  <si>
    <t>RE0046A100073324</t>
  </si>
  <si>
    <t>RE0046AGY0078</t>
  </si>
  <si>
    <t>RE0046AHP9155</t>
  </si>
  <si>
    <t>RE0046AHR0795</t>
  </si>
  <si>
    <t>SPARK RUN</t>
  </si>
  <si>
    <t>RE0046AIE2327</t>
  </si>
  <si>
    <t>RE0036</t>
  </si>
  <si>
    <t>A</t>
  </si>
  <si>
    <t>BR5032</t>
  </si>
  <si>
    <t>RE0037</t>
  </si>
  <si>
    <t>AA1131</t>
  </si>
  <si>
    <t>AI1220</t>
  </si>
  <si>
    <t>AX9292</t>
  </si>
  <si>
    <t>CE0682</t>
  </si>
  <si>
    <t>CE1861</t>
  </si>
  <si>
    <t>CE1865</t>
  </si>
  <si>
    <t>CY2337</t>
  </si>
  <si>
    <t>D93892</t>
  </si>
  <si>
    <t>D94919</t>
  </si>
  <si>
    <t>DH2117</t>
  </si>
  <si>
    <t>DJ1889</t>
  </si>
  <si>
    <t>DM7800</t>
  </si>
  <si>
    <t>DP6113</t>
  </si>
  <si>
    <t>DU5093</t>
  </si>
  <si>
    <t>DW4019</t>
  </si>
  <si>
    <t>DX3832</t>
  </si>
  <si>
    <t>DY8142</t>
  </si>
  <si>
    <t>DY9372</t>
  </si>
  <si>
    <t>EB4115</t>
  </si>
  <si>
    <t>EB5094</t>
  </si>
  <si>
    <t>EC0717</t>
  </si>
  <si>
    <t>ED0582</t>
  </si>
  <si>
    <t>FM5023</t>
  </si>
  <si>
    <t>FQ3701</t>
  </si>
  <si>
    <t>FR9334</t>
  </si>
  <si>
    <t>RE0038</t>
  </si>
  <si>
    <t>BR0002</t>
  </si>
  <si>
    <t>DQ0040</t>
  </si>
  <si>
    <t>DU4437</t>
  </si>
  <si>
    <t>DU5122</t>
  </si>
  <si>
    <t>DY8018</t>
  </si>
  <si>
    <t>DY8176</t>
  </si>
  <si>
    <t>EC4681</t>
  </si>
  <si>
    <t>FI8845</t>
  </si>
  <si>
    <t>FI8848</t>
  </si>
  <si>
    <t>FI8893</t>
  </si>
  <si>
    <t>FI9473</t>
  </si>
  <si>
    <t>FI9474</t>
  </si>
  <si>
    <t>FI9475</t>
  </si>
  <si>
    <t>FM3461</t>
  </si>
  <si>
    <t>FM3512</t>
  </si>
  <si>
    <t>FM3535</t>
  </si>
  <si>
    <t>FM4904</t>
  </si>
  <si>
    <t>RE0040</t>
  </si>
  <si>
    <t>CE0680</t>
  </si>
  <si>
    <t>GE0065</t>
  </si>
  <si>
    <t>RE0041</t>
  </si>
  <si>
    <t>EB5121</t>
  </si>
  <si>
    <t>FL2005</t>
  </si>
  <si>
    <t>FL9428</t>
  </si>
  <si>
    <t>FS0527</t>
  </si>
  <si>
    <t>FS0528</t>
  </si>
  <si>
    <t>FS0530</t>
  </si>
  <si>
    <t>FS8414</t>
  </si>
  <si>
    <t>X54023</t>
  </si>
  <si>
    <t>RE0042</t>
  </si>
  <si>
    <t>DM5171</t>
  </si>
  <si>
    <t>FK6771</t>
  </si>
  <si>
    <t>FT0848</t>
  </si>
  <si>
    <t>FT6012</t>
  </si>
  <si>
    <t>FT7280</t>
  </si>
  <si>
    <t>FU2131</t>
  </si>
  <si>
    <t>GF7220</t>
  </si>
  <si>
    <t>GH7746</t>
  </si>
  <si>
    <t>GK8858</t>
  </si>
  <si>
    <t>RE0043</t>
  </si>
  <si>
    <t>EB3638</t>
  </si>
  <si>
    <t>EB4247</t>
  </si>
  <si>
    <t>EC4562</t>
  </si>
  <si>
    <t>EW8236</t>
  </si>
  <si>
    <t>EW8338</t>
  </si>
  <si>
    <t>EX7607</t>
  </si>
  <si>
    <t>EX7632</t>
  </si>
  <si>
    <t>EX7639</t>
  </si>
  <si>
    <t>EX7668</t>
  </si>
  <si>
    <t>EX7672</t>
  </si>
  <si>
    <t>EX7681</t>
  </si>
  <si>
    <t>EX7690</t>
  </si>
  <si>
    <t>EX7703</t>
  </si>
  <si>
    <t>EX7715</t>
  </si>
  <si>
    <t>EX7724</t>
  </si>
  <si>
    <t>EY0601</t>
  </si>
  <si>
    <t>EY5234</t>
  </si>
  <si>
    <t>EY5239</t>
  </si>
  <si>
    <t>EY5353</t>
  </si>
  <si>
    <t>FK7092</t>
  </si>
  <si>
    <t>FT0822</t>
  </si>
  <si>
    <t>FU2192</t>
  </si>
  <si>
    <t>GI6912</t>
  </si>
  <si>
    <t>GL2548</t>
  </si>
  <si>
    <t>GM4718</t>
  </si>
  <si>
    <t>GM6578</t>
  </si>
  <si>
    <t>GP8794</t>
  </si>
  <si>
    <t>GS9214</t>
  </si>
  <si>
    <t>GU3902</t>
  </si>
  <si>
    <t>GV3468</t>
  </si>
  <si>
    <t>RE0044</t>
  </si>
  <si>
    <t>EX7558</t>
  </si>
  <si>
    <t>EX7625</t>
  </si>
  <si>
    <t>EX7641</t>
  </si>
  <si>
    <t>EX7650</t>
  </si>
  <si>
    <t>EX7667</t>
  </si>
  <si>
    <t>EX7688</t>
  </si>
  <si>
    <t>EX7697</t>
  </si>
  <si>
    <t>EX7704</t>
  </si>
  <si>
    <t>EX7712</t>
  </si>
  <si>
    <t>EY5194</t>
  </si>
  <si>
    <t>EY5231</t>
  </si>
  <si>
    <t>FP9709</t>
  </si>
  <si>
    <t>FT0082</t>
  </si>
  <si>
    <t>GI7995</t>
  </si>
  <si>
    <t>GL2485</t>
  </si>
  <si>
    <t>GM4874</t>
  </si>
  <si>
    <t>GM4875</t>
  </si>
  <si>
    <t>GR0384</t>
  </si>
  <si>
    <t>H05204</t>
  </si>
  <si>
    <t>H46807</t>
  </si>
  <si>
    <t>H58679</t>
  </si>
  <si>
    <t>H58681</t>
  </si>
  <si>
    <t>H62516</t>
  </si>
  <si>
    <t>HA9012</t>
  </si>
  <si>
    <t>HB2051</t>
  </si>
  <si>
    <t>HB5967</t>
  </si>
  <si>
    <t>HB5968</t>
  </si>
  <si>
    <t>HB5972</t>
  </si>
  <si>
    <t>HB7244</t>
  </si>
  <si>
    <t>HT9772</t>
  </si>
  <si>
    <t>HU1187</t>
  </si>
  <si>
    <t>RE0045</t>
  </si>
  <si>
    <t>FK7095</t>
  </si>
  <si>
    <t>GJ4884</t>
  </si>
  <si>
    <t>GQ3538</t>
  </si>
  <si>
    <t>GR0415</t>
  </si>
  <si>
    <t>GR9708</t>
  </si>
  <si>
    <t>GS1710</t>
  </si>
  <si>
    <t>GS6689</t>
  </si>
  <si>
    <t>GU5864</t>
  </si>
  <si>
    <t>H46818</t>
  </si>
  <si>
    <t>H49276</t>
  </si>
  <si>
    <t>H65548</t>
  </si>
  <si>
    <t>HB8648</t>
  </si>
  <si>
    <t>RE0046</t>
  </si>
  <si>
    <t>GY0078</t>
  </si>
  <si>
    <t>HP9155</t>
  </si>
  <si>
    <t>HR0795</t>
  </si>
  <si>
    <t>IE2327</t>
  </si>
  <si>
    <t>CODE</t>
  </si>
  <si>
    <t>GRADE</t>
  </si>
  <si>
    <t>BRAND</t>
  </si>
  <si>
    <t>REEBOK</t>
  </si>
  <si>
    <t>CATEGORY</t>
  </si>
  <si>
    <t>RUNNING</t>
  </si>
  <si>
    <t>TENNIS</t>
  </si>
  <si>
    <t>WALKING</t>
  </si>
  <si>
    <t>RRP</t>
  </si>
  <si>
    <t>GENDER</t>
  </si>
  <si>
    <t>Color</t>
  </si>
  <si>
    <t>FTWWHT/CBLACK/VARGRE</t>
  </si>
  <si>
    <t>VECNAV/HOOBLU/TEAYEL</t>
  </si>
  <si>
    <t>TRUPNK/FTWWHT/PORPNK</t>
  </si>
  <si>
    <t>MIST/FTWWHT/HINMIN</t>
  </si>
  <si>
    <t>CBLACK/CBLACK/TECMET</t>
  </si>
  <si>
    <t>HOOBLU/CBLACK/FTWWHT</t>
  </si>
  <si>
    <t>WHITE/WHITE/WHITE</t>
  </si>
  <si>
    <t>CLAMAR/FTWWHT/CBLACK</t>
  </si>
  <si>
    <t>CBLACK/TWICOR/TECMET</t>
  </si>
  <si>
    <t>CBLACK/PURGRY/CBLACK</t>
  </si>
  <si>
    <t>CONAVY/WHITE/CONAVY</t>
  </si>
  <si>
    <t>FTWWHT/PUGRY2/VECBLU</t>
  </si>
  <si>
    <t>FTWWHT/FTWWHT/VECRED</t>
  </si>
  <si>
    <t>HOOBLU/TEAYEL/FEEGOO</t>
  </si>
  <si>
    <t>CBLACK/LASPIN/DGTBLU</t>
  </si>
  <si>
    <t>ALABAS/POSPIN/FTWWHT</t>
  </si>
  <si>
    <t>CBLACK/LILGLW/MODBEI</t>
  </si>
  <si>
    <t>HOOBLU/FTWWHT/VECRED</t>
  </si>
  <si>
    <t>FEEGOO/FTWWHT/HOOBLU</t>
  </si>
  <si>
    <t>HOOBLU/HOOBLU/CHALK</t>
  </si>
  <si>
    <t>FTWWHT/CLACOB/FLASRD</t>
  </si>
  <si>
    <t>FTWWHT/VECNAV/FTWWHT</t>
  </si>
  <si>
    <t>FTWWHT/CHALK/CLACOB</t>
  </si>
  <si>
    <t>FTWWHITE/SEDONA/MAROON</t>
  </si>
  <si>
    <t>ftwr white/vector navy/radiant aqua</t>
  </si>
  <si>
    <t>chalk/blue pearl/vector red</t>
  </si>
  <si>
    <t>core black/ftwr white/silver met.</t>
  </si>
  <si>
    <t>ftwr white/pure grey 1/pure grey 3</t>
  </si>
  <si>
    <t>APPAREL</t>
  </si>
  <si>
    <t>FOOTWEAR</t>
  </si>
  <si>
    <t>TRAINING</t>
  </si>
  <si>
    <t>STUDIO</t>
  </si>
  <si>
    <t>CASUAL</t>
  </si>
  <si>
    <t>OUTDOOR</t>
  </si>
  <si>
    <t>MIXED MARTIAL ARTS</t>
  </si>
  <si>
    <t>ADULT</t>
  </si>
  <si>
    <t>WOMEN</t>
  </si>
  <si>
    <t>JUNIOR</t>
  </si>
  <si>
    <t>UNISEX</t>
  </si>
  <si>
    <t>FEMALE</t>
  </si>
  <si>
    <t>INFANT</t>
  </si>
  <si>
    <t>MEN</t>
  </si>
  <si>
    <t>KIDS</t>
  </si>
  <si>
    <t>BOYS</t>
  </si>
  <si>
    <t>BLACK</t>
  </si>
  <si>
    <t>WHITE</t>
  </si>
  <si>
    <t>WHITE/BLACK</t>
  </si>
  <si>
    <t>MGREYH</t>
  </si>
  <si>
    <t>BLACK/WHITE</t>
  </si>
  <si>
    <t>MEGRHE</t>
  </si>
  <si>
    <t>CHALK</t>
  </si>
  <si>
    <t>MOONST</t>
  </si>
  <si>
    <t>ESSBLU</t>
  </si>
  <si>
    <t>LEMGLW</t>
  </si>
  <si>
    <t>CHARTR</t>
  </si>
  <si>
    <t>BRUBRW</t>
  </si>
  <si>
    <t>SILVMT</t>
  </si>
  <si>
    <t>POWDER PINK</t>
  </si>
  <si>
    <t>OPALGL</t>
  </si>
  <si>
    <t>MAROON</t>
  </si>
  <si>
    <t>SAHARA</t>
  </si>
  <si>
    <t>BLUHIL</t>
  </si>
  <si>
    <t>CORAL</t>
  </si>
  <si>
    <t>BLUE CAMO</t>
  </si>
  <si>
    <t>ROYAL BLUE</t>
  </si>
  <si>
    <t>NAVY</t>
  </si>
  <si>
    <t>LGTSAG</t>
  </si>
  <si>
    <t>AZALEA</t>
  </si>
  <si>
    <t>LT GREY/AQUA</t>
  </si>
  <si>
    <t>VBNGNA</t>
  </si>
  <si>
    <t>HYPPRL</t>
  </si>
  <si>
    <t>WHTMEL</t>
  </si>
  <si>
    <t>MINMIS</t>
  </si>
  <si>
    <t>VECNAV</t>
  </si>
  <si>
    <t>BOUGRY</t>
  </si>
  <si>
    <t>BLUSLA</t>
  </si>
  <si>
    <t>SANSTO</t>
  </si>
  <si>
    <t>BLACK/MIDINK</t>
  </si>
  <si>
    <t>SWAORA</t>
  </si>
  <si>
    <t>BLKMEL</t>
  </si>
  <si>
    <t>VBARGR</t>
  </si>
  <si>
    <t>GLABLU</t>
  </si>
  <si>
    <t>SMOVOL</t>
  </si>
  <si>
    <t>NGHBLK</t>
  </si>
  <si>
    <t>VECNAV/WHITE</t>
  </si>
  <si>
    <t>MIDNIGHT</t>
  </si>
  <si>
    <t>MULTI PRINT</t>
  </si>
  <si>
    <t>BEIGE</t>
  </si>
  <si>
    <t>BLUBLA</t>
  </si>
  <si>
    <t>TRIRED</t>
  </si>
  <si>
    <t>COLSHA</t>
  </si>
  <si>
    <t>YELLOW</t>
  </si>
  <si>
    <t>VOLT GREEN</t>
  </si>
  <si>
    <t>PINK</t>
  </si>
  <si>
    <t>ROYORC</t>
  </si>
  <si>
    <t>WHITE/CONAVY/PRIRED</t>
  </si>
  <si>
    <t>LT HTHR GRY</t>
  </si>
  <si>
    <t>LIGHT HEATHER GREY</t>
  </si>
  <si>
    <t>WILBLU</t>
  </si>
  <si>
    <t>HERNVY</t>
  </si>
  <si>
    <t>ALABAS</t>
  </si>
  <si>
    <t>CLOGRN</t>
  </si>
  <si>
    <t>POWGRY</t>
  </si>
  <si>
    <t>RADOCH</t>
  </si>
  <si>
    <t>DENDUS</t>
  </si>
  <si>
    <t>LGHSAN/ROSRED</t>
  </si>
  <si>
    <t>PORCEL</t>
  </si>
  <si>
    <t>BATBLU</t>
  </si>
  <si>
    <t>TRUPNK</t>
  </si>
  <si>
    <t>PRIRED</t>
  </si>
  <si>
    <t>Dark Orchid/Hyper Purple</t>
  </si>
  <si>
    <t>FORGRN</t>
  </si>
  <si>
    <t>SHOES</t>
  </si>
  <si>
    <t>TRACK TOPS</t>
  </si>
  <si>
    <t>JACKETS</t>
  </si>
  <si>
    <t>SWEATSHIRTS</t>
  </si>
  <si>
    <t>T-SHIRTS</t>
  </si>
  <si>
    <t>SKIRTS / DRESSES</t>
  </si>
  <si>
    <t>TOPS</t>
  </si>
  <si>
    <t>TIGHTS</t>
  </si>
  <si>
    <t>SHORTS</t>
  </si>
  <si>
    <t>BRA</t>
  </si>
  <si>
    <t>PANTS</t>
  </si>
  <si>
    <t>SUITS</t>
  </si>
  <si>
    <t>OTHER SHIRTS</t>
  </si>
  <si>
    <t>UNDERWEAR</t>
  </si>
  <si>
    <t>HOODED TRACK TOP</t>
  </si>
  <si>
    <t>WINDBREAKER</t>
  </si>
  <si>
    <t>HOODED SWEAT</t>
  </si>
  <si>
    <t>SWEATSHIRT (LONG SLE</t>
  </si>
  <si>
    <t>SWEATSHIRT (LONG SLEEVE)</t>
  </si>
  <si>
    <t>T-SHIRT (SHORT SLEEV</t>
  </si>
  <si>
    <t>DRESS</t>
  </si>
  <si>
    <t>TIGHTS (1/2)</t>
  </si>
  <si>
    <t>GRAPHIC TEE (SHORT S</t>
  </si>
  <si>
    <t>TIGHTS (1/1)</t>
  </si>
  <si>
    <t>SHORTS (1/4)</t>
  </si>
  <si>
    <t>T-SHIRT (LONG SLEEVE</t>
  </si>
  <si>
    <t>TRACK TOP</t>
  </si>
  <si>
    <t>JACKET</t>
  </si>
  <si>
    <t>TRACKSUIT JACKET</t>
  </si>
  <si>
    <t>WORKOUT BRA - LIGHT</t>
  </si>
  <si>
    <t>T-SHIRT (SHORT SLEEVE)</t>
  </si>
  <si>
    <t>PANTS (1/1)</t>
  </si>
  <si>
    <t>VEST</t>
  </si>
  <si>
    <t>GRAPHIC SWEATSHIRT (</t>
  </si>
  <si>
    <t>TRACKSUIT</t>
  </si>
  <si>
    <t>TANK</t>
  </si>
  <si>
    <t>SHORTS (1/2)</t>
  </si>
  <si>
    <t>SHIRT (SHORT SLEEVE)</t>
  </si>
  <si>
    <t>SKIRT</t>
  </si>
  <si>
    <t>LEOTARD</t>
  </si>
  <si>
    <t>WORKOUT BRA - MEDIUM</t>
  </si>
  <si>
    <t>WORKOUT BRA - HIGH S</t>
  </si>
  <si>
    <t>OTHER SUIT</t>
  </si>
  <si>
    <t>SHIRT (LONG SLEEVE)</t>
  </si>
  <si>
    <t>YOUTH/BABY JOGGER</t>
  </si>
  <si>
    <t>GRAPHIC TEE (SHORT SLEEVE)</t>
  </si>
  <si>
    <t>WORKOUT BRA - MEDIUM SUPPORT</t>
  </si>
  <si>
    <t>SWEATSHIRT (SLEEVELE</t>
  </si>
  <si>
    <t>TIGHTS (3/4)</t>
  </si>
  <si>
    <t>GRAPHIC SWEATSHIRT (LONG SLEEVE)</t>
  </si>
  <si>
    <t>SHIRT (SLEEVELESS)</t>
  </si>
  <si>
    <t>SWEATSHIRT (SLEEVELESS)</t>
  </si>
  <si>
    <t>BRIEFS</t>
  </si>
  <si>
    <t>SWEATSHIRT</t>
  </si>
  <si>
    <t>RE0038 - RE0040</t>
  </si>
  <si>
    <t>RE0043 - RE0044</t>
  </si>
  <si>
    <t>RE0044 - RE0045</t>
  </si>
  <si>
    <t>GIRLS</t>
  </si>
  <si>
    <t>IMAGES</t>
  </si>
  <si>
    <t>GOOGLE IMAGES</t>
  </si>
  <si>
    <t xml:space="preserve">SPORTS </t>
  </si>
  <si>
    <t>PRODUCT GROUP</t>
  </si>
  <si>
    <t>PRODUCT TYPE</t>
  </si>
  <si>
    <t>AGE</t>
  </si>
  <si>
    <t>QTY</t>
  </si>
  <si>
    <t>WHL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</si>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</sst>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g"/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84" Type="http://schemas.openxmlformats.org/officeDocument/2006/relationships/image" Target="../media/image84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38" Type="http://schemas.openxmlformats.org/officeDocument/2006/relationships/image" Target="../media/image138.jpg"/><Relationship Id="rId16" Type="http://schemas.openxmlformats.org/officeDocument/2006/relationships/image" Target="../media/image16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74" Type="http://schemas.openxmlformats.org/officeDocument/2006/relationships/image" Target="../media/image74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28" Type="http://schemas.openxmlformats.org/officeDocument/2006/relationships/image" Target="../media/image128.jpg"/><Relationship Id="rId144" Type="http://schemas.openxmlformats.org/officeDocument/2006/relationships/image" Target="../media/image144.jpg"/><Relationship Id="rId149" Type="http://schemas.openxmlformats.org/officeDocument/2006/relationships/image" Target="../media/image149.jpg"/><Relationship Id="rId5" Type="http://schemas.openxmlformats.org/officeDocument/2006/relationships/image" Target="../media/image5.jpg"/><Relationship Id="rId90" Type="http://schemas.openxmlformats.org/officeDocument/2006/relationships/image" Target="../media/image90.jpg"/><Relationship Id="rId95" Type="http://schemas.openxmlformats.org/officeDocument/2006/relationships/image" Target="../media/image95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18" Type="http://schemas.openxmlformats.org/officeDocument/2006/relationships/image" Target="../media/image118.jpg"/><Relationship Id="rId134" Type="http://schemas.openxmlformats.org/officeDocument/2006/relationships/image" Target="../media/image134.jpg"/><Relationship Id="rId139" Type="http://schemas.openxmlformats.org/officeDocument/2006/relationships/image" Target="../media/image139.jpg"/><Relationship Id="rId80" Type="http://schemas.openxmlformats.org/officeDocument/2006/relationships/image" Target="../media/image80.jpg"/><Relationship Id="rId85" Type="http://schemas.openxmlformats.org/officeDocument/2006/relationships/image" Target="../media/image85.jpg"/><Relationship Id="rId150" Type="http://schemas.openxmlformats.org/officeDocument/2006/relationships/image" Target="../media/image150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103" Type="http://schemas.openxmlformats.org/officeDocument/2006/relationships/image" Target="../media/image103.jpg"/><Relationship Id="rId108" Type="http://schemas.openxmlformats.org/officeDocument/2006/relationships/image" Target="../media/image108.jpg"/><Relationship Id="rId116" Type="http://schemas.openxmlformats.org/officeDocument/2006/relationships/image" Target="../media/image116.jpg"/><Relationship Id="rId124" Type="http://schemas.openxmlformats.org/officeDocument/2006/relationships/image" Target="../media/image124.jpg"/><Relationship Id="rId129" Type="http://schemas.openxmlformats.org/officeDocument/2006/relationships/image" Target="../media/image129.jpg"/><Relationship Id="rId137" Type="http://schemas.openxmlformats.org/officeDocument/2006/relationships/image" Target="../media/image137.jpe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91" Type="http://schemas.openxmlformats.org/officeDocument/2006/relationships/image" Target="../media/image91.jpg"/><Relationship Id="rId96" Type="http://schemas.openxmlformats.org/officeDocument/2006/relationships/image" Target="../media/image96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40" Type="http://schemas.openxmlformats.org/officeDocument/2006/relationships/image" Target="../media/image140.jpeg"/><Relationship Id="rId145" Type="http://schemas.openxmlformats.org/officeDocument/2006/relationships/image" Target="../media/image145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14" Type="http://schemas.openxmlformats.org/officeDocument/2006/relationships/image" Target="../media/image114.jpg"/><Relationship Id="rId119" Type="http://schemas.openxmlformats.org/officeDocument/2006/relationships/image" Target="../media/image119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81" Type="http://schemas.openxmlformats.org/officeDocument/2006/relationships/image" Target="../media/image81.jpg"/><Relationship Id="rId86" Type="http://schemas.openxmlformats.org/officeDocument/2006/relationships/image" Target="../media/image86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30" Type="http://schemas.openxmlformats.org/officeDocument/2006/relationships/image" Target="../media/image130.jpg"/><Relationship Id="rId135" Type="http://schemas.openxmlformats.org/officeDocument/2006/relationships/image" Target="../media/image135.jpg"/><Relationship Id="rId143" Type="http://schemas.openxmlformats.org/officeDocument/2006/relationships/image" Target="../media/image143.jpg"/><Relationship Id="rId148" Type="http://schemas.openxmlformats.org/officeDocument/2006/relationships/image" Target="../media/image148.jpg"/><Relationship Id="rId151" Type="http://schemas.openxmlformats.org/officeDocument/2006/relationships/image" Target="../media/image151.jpg"/><Relationship Id="rId4" Type="http://schemas.openxmlformats.org/officeDocument/2006/relationships/image" Target="../media/image4.jpeg"/><Relationship Id="rId9" Type="http://schemas.openxmlformats.org/officeDocument/2006/relationships/image" Target="../media/image9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109" Type="http://schemas.openxmlformats.org/officeDocument/2006/relationships/image" Target="../media/image109.jpg"/><Relationship Id="rId34" Type="http://schemas.openxmlformats.org/officeDocument/2006/relationships/image" Target="../media/image34.jpe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eg"/><Relationship Id="rId104" Type="http://schemas.openxmlformats.org/officeDocument/2006/relationships/image" Target="../media/image104.jpg"/><Relationship Id="rId120" Type="http://schemas.openxmlformats.org/officeDocument/2006/relationships/image" Target="../media/image120.jpg"/><Relationship Id="rId125" Type="http://schemas.openxmlformats.org/officeDocument/2006/relationships/image" Target="../media/image125.jpg"/><Relationship Id="rId141" Type="http://schemas.openxmlformats.org/officeDocument/2006/relationships/image" Target="../media/image141.jpg"/><Relationship Id="rId146" Type="http://schemas.openxmlformats.org/officeDocument/2006/relationships/image" Target="../media/image146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" Type="http://schemas.openxmlformats.org/officeDocument/2006/relationships/image" Target="../media/image19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e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147" Type="http://schemas.openxmlformats.org/officeDocument/2006/relationships/image" Target="../media/image147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3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165</xdr:row>
      <xdr:rowOff>25400</xdr:rowOff>
    </xdr:from>
    <xdr:to>
      <xdr:col>3</xdr:col>
      <xdr:colOff>736600</xdr:colOff>
      <xdr:row>165</xdr:row>
      <xdr:rowOff>736600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6ED5DBDD-6D82-5F9D-E0CA-E8C358636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406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163</xdr:row>
      <xdr:rowOff>25400</xdr:rowOff>
    </xdr:from>
    <xdr:to>
      <xdr:col>3</xdr:col>
      <xdr:colOff>736600</xdr:colOff>
      <xdr:row>163</xdr:row>
      <xdr:rowOff>736600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3E77EDCA-B024-B2B4-3C48-A45F72EC9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1930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164</xdr:row>
      <xdr:rowOff>25400</xdr:rowOff>
    </xdr:from>
    <xdr:to>
      <xdr:col>3</xdr:col>
      <xdr:colOff>736600</xdr:colOff>
      <xdr:row>164</xdr:row>
      <xdr:rowOff>736600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6435195F-C27E-F9F7-E66F-D48AE23C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692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161</xdr:row>
      <xdr:rowOff>25400</xdr:rowOff>
    </xdr:from>
    <xdr:to>
      <xdr:col>3</xdr:col>
      <xdr:colOff>736600</xdr:colOff>
      <xdr:row>161</xdr:row>
      <xdr:rowOff>736600</xdr:rowOff>
    </xdr:to>
    <xdr:pic>
      <xdr:nvPicPr>
        <xdr:cNvPr id="249" name="Image 248">
          <a:extLst>
            <a:ext uri="{FF2B5EF4-FFF2-40B4-BE49-F238E27FC236}">
              <a16:creationId xmlns:a16="http://schemas.microsoft.com/office/drawing/2014/main" xmlns="" id="{0359BA40-C888-FF10-D959-F3BFE8FEA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9470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162</xdr:row>
      <xdr:rowOff>25400</xdr:rowOff>
    </xdr:from>
    <xdr:to>
      <xdr:col>3</xdr:col>
      <xdr:colOff>736600</xdr:colOff>
      <xdr:row>162</xdr:row>
      <xdr:rowOff>736600</xdr:rowOff>
    </xdr:to>
    <xdr:pic>
      <xdr:nvPicPr>
        <xdr:cNvPr id="253" name="Image 252">
          <a:extLst>
            <a:ext uri="{FF2B5EF4-FFF2-40B4-BE49-F238E27FC236}">
              <a16:creationId xmlns:a16="http://schemas.microsoft.com/office/drawing/2014/main" xmlns="" id="{3DBFD4C6-01AF-5DFA-D72C-A06C11F66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96418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160</xdr:row>
      <xdr:rowOff>25400</xdr:rowOff>
    </xdr:from>
    <xdr:to>
      <xdr:col>3</xdr:col>
      <xdr:colOff>736600</xdr:colOff>
      <xdr:row>160</xdr:row>
      <xdr:rowOff>736600</xdr:rowOff>
    </xdr:to>
    <xdr:pic>
      <xdr:nvPicPr>
        <xdr:cNvPr id="255" name="Image 254">
          <a:extLst>
            <a:ext uri="{FF2B5EF4-FFF2-40B4-BE49-F238E27FC236}">
              <a16:creationId xmlns:a16="http://schemas.microsoft.com/office/drawing/2014/main" xmlns="" id="{F10CAC95-4968-2598-FFDA-67DA9B96F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97180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157</xdr:row>
      <xdr:rowOff>25400</xdr:rowOff>
    </xdr:from>
    <xdr:to>
      <xdr:col>3</xdr:col>
      <xdr:colOff>736600</xdr:colOff>
      <xdr:row>157</xdr:row>
      <xdr:rowOff>736600</xdr:rowOff>
    </xdr:to>
    <xdr:pic>
      <xdr:nvPicPr>
        <xdr:cNvPr id="257" name="Image 256">
          <a:extLst>
            <a:ext uri="{FF2B5EF4-FFF2-40B4-BE49-F238E27FC236}">
              <a16:creationId xmlns:a16="http://schemas.microsoft.com/office/drawing/2014/main" xmlns="" id="{4C30539C-DA52-5088-F94E-8B38FB86A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97942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158</xdr:row>
      <xdr:rowOff>25400</xdr:rowOff>
    </xdr:from>
    <xdr:to>
      <xdr:col>3</xdr:col>
      <xdr:colOff>736600</xdr:colOff>
      <xdr:row>158</xdr:row>
      <xdr:rowOff>736600</xdr:rowOff>
    </xdr:to>
    <xdr:pic>
      <xdr:nvPicPr>
        <xdr:cNvPr id="259" name="Image 258">
          <a:extLst>
            <a:ext uri="{FF2B5EF4-FFF2-40B4-BE49-F238E27FC236}">
              <a16:creationId xmlns:a16="http://schemas.microsoft.com/office/drawing/2014/main" xmlns="" id="{81BD872D-22DB-E657-1B70-309DA26D8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98704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148</xdr:row>
      <xdr:rowOff>25400</xdr:rowOff>
    </xdr:from>
    <xdr:to>
      <xdr:col>3</xdr:col>
      <xdr:colOff>736600</xdr:colOff>
      <xdr:row>148</xdr:row>
      <xdr:rowOff>736600</xdr:rowOff>
    </xdr:to>
    <xdr:pic>
      <xdr:nvPicPr>
        <xdr:cNvPr id="633" name="Image 632">
          <a:extLst>
            <a:ext uri="{FF2B5EF4-FFF2-40B4-BE49-F238E27FC236}">
              <a16:creationId xmlns:a16="http://schemas.microsoft.com/office/drawing/2014/main" xmlns="" id="{CF1910A3-E288-46EC-FC1F-B5CA31799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4176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149</xdr:row>
      <xdr:rowOff>25400</xdr:rowOff>
    </xdr:from>
    <xdr:to>
      <xdr:col>3</xdr:col>
      <xdr:colOff>736600</xdr:colOff>
      <xdr:row>149</xdr:row>
      <xdr:rowOff>736600</xdr:rowOff>
    </xdr:to>
    <xdr:pic>
      <xdr:nvPicPr>
        <xdr:cNvPr id="635" name="Image 634">
          <a:extLst>
            <a:ext uri="{FF2B5EF4-FFF2-40B4-BE49-F238E27FC236}">
              <a16:creationId xmlns:a16="http://schemas.microsoft.com/office/drawing/2014/main" xmlns="" id="{2401828C-48FE-17FF-A647-F5784FF4B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42531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150</xdr:row>
      <xdr:rowOff>25400</xdr:rowOff>
    </xdr:from>
    <xdr:to>
      <xdr:col>3</xdr:col>
      <xdr:colOff>736600</xdr:colOff>
      <xdr:row>150</xdr:row>
      <xdr:rowOff>736600</xdr:rowOff>
    </xdr:to>
    <xdr:pic>
      <xdr:nvPicPr>
        <xdr:cNvPr id="637" name="Image 636">
          <a:extLst>
            <a:ext uri="{FF2B5EF4-FFF2-40B4-BE49-F238E27FC236}">
              <a16:creationId xmlns:a16="http://schemas.microsoft.com/office/drawing/2014/main" xmlns="" id="{96589F0E-5DDC-482F-8C22-08198074F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4329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147</xdr:row>
      <xdr:rowOff>25400</xdr:rowOff>
    </xdr:from>
    <xdr:to>
      <xdr:col>3</xdr:col>
      <xdr:colOff>736600</xdr:colOff>
      <xdr:row>147</xdr:row>
      <xdr:rowOff>736600</xdr:rowOff>
    </xdr:to>
    <xdr:pic>
      <xdr:nvPicPr>
        <xdr:cNvPr id="639" name="Image 638">
          <a:extLst>
            <a:ext uri="{FF2B5EF4-FFF2-40B4-BE49-F238E27FC236}">
              <a16:creationId xmlns:a16="http://schemas.microsoft.com/office/drawing/2014/main" xmlns="" id="{D5B9E68A-3904-A483-316F-54BE67558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4405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146</xdr:row>
      <xdr:rowOff>25400</xdr:rowOff>
    </xdr:from>
    <xdr:to>
      <xdr:col>3</xdr:col>
      <xdr:colOff>736600</xdr:colOff>
      <xdr:row>146</xdr:row>
      <xdr:rowOff>736600</xdr:rowOff>
    </xdr:to>
    <xdr:pic>
      <xdr:nvPicPr>
        <xdr:cNvPr id="641" name="Image 640">
          <a:extLst>
            <a:ext uri="{FF2B5EF4-FFF2-40B4-BE49-F238E27FC236}">
              <a16:creationId xmlns:a16="http://schemas.microsoft.com/office/drawing/2014/main" xmlns="" id="{543F7AD6-68F3-09A0-2FDB-2BDEDAF9F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44817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136</xdr:row>
      <xdr:rowOff>25400</xdr:rowOff>
    </xdr:from>
    <xdr:to>
      <xdr:col>3</xdr:col>
      <xdr:colOff>736600</xdr:colOff>
      <xdr:row>136</xdr:row>
      <xdr:rowOff>736600</xdr:rowOff>
    </xdr:to>
    <xdr:pic>
      <xdr:nvPicPr>
        <xdr:cNvPr id="643" name="Image 642">
          <a:extLst>
            <a:ext uri="{FF2B5EF4-FFF2-40B4-BE49-F238E27FC236}">
              <a16:creationId xmlns:a16="http://schemas.microsoft.com/office/drawing/2014/main" xmlns="" id="{03EB8ABA-7973-616E-F428-AFFFE4A4C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4557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151</xdr:row>
      <xdr:rowOff>25400</xdr:rowOff>
    </xdr:from>
    <xdr:to>
      <xdr:col>3</xdr:col>
      <xdr:colOff>736600</xdr:colOff>
      <xdr:row>151</xdr:row>
      <xdr:rowOff>736600</xdr:rowOff>
    </xdr:to>
    <xdr:pic>
      <xdr:nvPicPr>
        <xdr:cNvPr id="645" name="Image 644">
          <a:extLst>
            <a:ext uri="{FF2B5EF4-FFF2-40B4-BE49-F238E27FC236}">
              <a16:creationId xmlns:a16="http://schemas.microsoft.com/office/drawing/2014/main" xmlns="" id="{DFD7E1EF-C414-36F0-0DE8-7751EC500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46341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154</xdr:row>
      <xdr:rowOff>25400</xdr:rowOff>
    </xdr:from>
    <xdr:to>
      <xdr:col>3</xdr:col>
      <xdr:colOff>736600</xdr:colOff>
      <xdr:row>154</xdr:row>
      <xdr:rowOff>736600</xdr:rowOff>
    </xdr:to>
    <xdr:pic>
      <xdr:nvPicPr>
        <xdr:cNvPr id="647" name="Image 646">
          <a:extLst>
            <a:ext uri="{FF2B5EF4-FFF2-40B4-BE49-F238E27FC236}">
              <a16:creationId xmlns:a16="http://schemas.microsoft.com/office/drawing/2014/main" xmlns="" id="{11F323F1-B2B8-C716-C742-C54FB73E2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4710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153</xdr:row>
      <xdr:rowOff>25400</xdr:rowOff>
    </xdr:from>
    <xdr:to>
      <xdr:col>3</xdr:col>
      <xdr:colOff>736600</xdr:colOff>
      <xdr:row>153</xdr:row>
      <xdr:rowOff>736600</xdr:rowOff>
    </xdr:to>
    <xdr:pic>
      <xdr:nvPicPr>
        <xdr:cNvPr id="649" name="Image 648">
          <a:extLst>
            <a:ext uri="{FF2B5EF4-FFF2-40B4-BE49-F238E27FC236}">
              <a16:creationId xmlns:a16="http://schemas.microsoft.com/office/drawing/2014/main" xmlns="" id="{0C0D9C91-D025-72BF-0AD4-AE7693E1C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48056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152</xdr:row>
      <xdr:rowOff>25400</xdr:rowOff>
    </xdr:from>
    <xdr:to>
      <xdr:col>3</xdr:col>
      <xdr:colOff>736600</xdr:colOff>
      <xdr:row>152</xdr:row>
      <xdr:rowOff>736600</xdr:rowOff>
    </xdr:to>
    <xdr:pic>
      <xdr:nvPicPr>
        <xdr:cNvPr id="651" name="Image 650">
          <a:extLst>
            <a:ext uri="{FF2B5EF4-FFF2-40B4-BE49-F238E27FC236}">
              <a16:creationId xmlns:a16="http://schemas.microsoft.com/office/drawing/2014/main" xmlns="" id="{611C8250-759C-ED5F-EFB9-6383CDBEE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48818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132</xdr:row>
      <xdr:rowOff>25400</xdr:rowOff>
    </xdr:from>
    <xdr:to>
      <xdr:col>3</xdr:col>
      <xdr:colOff>736600</xdr:colOff>
      <xdr:row>132</xdr:row>
      <xdr:rowOff>736600</xdr:rowOff>
    </xdr:to>
    <xdr:pic>
      <xdr:nvPicPr>
        <xdr:cNvPr id="657" name="Image 656">
          <a:extLst>
            <a:ext uri="{FF2B5EF4-FFF2-40B4-BE49-F238E27FC236}">
              <a16:creationId xmlns:a16="http://schemas.microsoft.com/office/drawing/2014/main" xmlns="" id="{C20538F6-B949-0F18-B68D-C70C8F0D7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51294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130</xdr:row>
      <xdr:rowOff>25400</xdr:rowOff>
    </xdr:from>
    <xdr:to>
      <xdr:col>3</xdr:col>
      <xdr:colOff>736600</xdr:colOff>
      <xdr:row>130</xdr:row>
      <xdr:rowOff>736600</xdr:rowOff>
    </xdr:to>
    <xdr:pic>
      <xdr:nvPicPr>
        <xdr:cNvPr id="659" name="Image 658">
          <a:extLst>
            <a:ext uri="{FF2B5EF4-FFF2-40B4-BE49-F238E27FC236}">
              <a16:creationId xmlns:a16="http://schemas.microsoft.com/office/drawing/2014/main" xmlns="" id="{8A5CB85B-3A1B-F1D8-E6E4-600D8A121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52056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135</xdr:row>
      <xdr:rowOff>25400</xdr:rowOff>
    </xdr:from>
    <xdr:to>
      <xdr:col>3</xdr:col>
      <xdr:colOff>736600</xdr:colOff>
      <xdr:row>135</xdr:row>
      <xdr:rowOff>736600</xdr:rowOff>
    </xdr:to>
    <xdr:pic>
      <xdr:nvPicPr>
        <xdr:cNvPr id="661" name="Image 660">
          <a:extLst>
            <a:ext uri="{FF2B5EF4-FFF2-40B4-BE49-F238E27FC236}">
              <a16:creationId xmlns:a16="http://schemas.microsoft.com/office/drawing/2014/main" xmlns="" id="{55EE777C-5783-DA29-DA06-963C027CC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52818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133</xdr:row>
      <xdr:rowOff>25400</xdr:rowOff>
    </xdr:from>
    <xdr:to>
      <xdr:col>3</xdr:col>
      <xdr:colOff>736600</xdr:colOff>
      <xdr:row>133</xdr:row>
      <xdr:rowOff>736600</xdr:rowOff>
    </xdr:to>
    <xdr:pic>
      <xdr:nvPicPr>
        <xdr:cNvPr id="663" name="Image 662">
          <a:extLst>
            <a:ext uri="{FF2B5EF4-FFF2-40B4-BE49-F238E27FC236}">
              <a16:creationId xmlns:a16="http://schemas.microsoft.com/office/drawing/2014/main" xmlns="" id="{F5E181E7-311D-CEDB-7DFA-8D84B7437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53580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134</xdr:row>
      <xdr:rowOff>25400</xdr:rowOff>
    </xdr:from>
    <xdr:to>
      <xdr:col>3</xdr:col>
      <xdr:colOff>736600</xdr:colOff>
      <xdr:row>134</xdr:row>
      <xdr:rowOff>736600</xdr:rowOff>
    </xdr:to>
    <xdr:pic>
      <xdr:nvPicPr>
        <xdr:cNvPr id="665" name="Image 664">
          <a:extLst>
            <a:ext uri="{FF2B5EF4-FFF2-40B4-BE49-F238E27FC236}">
              <a16:creationId xmlns:a16="http://schemas.microsoft.com/office/drawing/2014/main" xmlns="" id="{8A6C1B68-7545-4988-CEEA-48BD202FD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54342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131</xdr:row>
      <xdr:rowOff>25400</xdr:rowOff>
    </xdr:from>
    <xdr:to>
      <xdr:col>3</xdr:col>
      <xdr:colOff>736600</xdr:colOff>
      <xdr:row>131</xdr:row>
      <xdr:rowOff>736600</xdr:rowOff>
    </xdr:to>
    <xdr:pic>
      <xdr:nvPicPr>
        <xdr:cNvPr id="667" name="Image 666">
          <a:extLst>
            <a:ext uri="{FF2B5EF4-FFF2-40B4-BE49-F238E27FC236}">
              <a16:creationId xmlns:a16="http://schemas.microsoft.com/office/drawing/2014/main" xmlns="" id="{702E111A-D3BA-6D03-7C2C-1F8F875BF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55104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129</xdr:row>
      <xdr:rowOff>25400</xdr:rowOff>
    </xdr:from>
    <xdr:to>
      <xdr:col>3</xdr:col>
      <xdr:colOff>736600</xdr:colOff>
      <xdr:row>129</xdr:row>
      <xdr:rowOff>736600</xdr:rowOff>
    </xdr:to>
    <xdr:pic>
      <xdr:nvPicPr>
        <xdr:cNvPr id="669" name="Image 668">
          <a:extLst>
            <a:ext uri="{FF2B5EF4-FFF2-40B4-BE49-F238E27FC236}">
              <a16:creationId xmlns:a16="http://schemas.microsoft.com/office/drawing/2014/main" xmlns="" id="{2BA48E9B-8FA6-1559-542E-96A354ECA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55866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138</xdr:row>
      <xdr:rowOff>25400</xdr:rowOff>
    </xdr:from>
    <xdr:to>
      <xdr:col>3</xdr:col>
      <xdr:colOff>736600</xdr:colOff>
      <xdr:row>138</xdr:row>
      <xdr:rowOff>736600</xdr:rowOff>
    </xdr:to>
    <xdr:pic>
      <xdr:nvPicPr>
        <xdr:cNvPr id="677" name="Image 676">
          <a:extLst>
            <a:ext uri="{FF2B5EF4-FFF2-40B4-BE49-F238E27FC236}">
              <a16:creationId xmlns:a16="http://schemas.microsoft.com/office/drawing/2014/main" xmlns="" id="{9B704C02-1B6F-0CB7-43EA-337DD148E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58914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137</xdr:row>
      <xdr:rowOff>25400</xdr:rowOff>
    </xdr:from>
    <xdr:to>
      <xdr:col>3</xdr:col>
      <xdr:colOff>736600</xdr:colOff>
      <xdr:row>137</xdr:row>
      <xdr:rowOff>736600</xdr:rowOff>
    </xdr:to>
    <xdr:pic>
      <xdr:nvPicPr>
        <xdr:cNvPr id="679" name="Image 678">
          <a:extLst>
            <a:ext uri="{FF2B5EF4-FFF2-40B4-BE49-F238E27FC236}">
              <a16:creationId xmlns:a16="http://schemas.microsoft.com/office/drawing/2014/main" xmlns="" id="{AC0E3E43-0D89-72E6-4C99-07ED6C8F0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59676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140</xdr:row>
      <xdr:rowOff>25400</xdr:rowOff>
    </xdr:from>
    <xdr:to>
      <xdr:col>3</xdr:col>
      <xdr:colOff>736600</xdr:colOff>
      <xdr:row>140</xdr:row>
      <xdr:rowOff>736600</xdr:rowOff>
    </xdr:to>
    <xdr:pic>
      <xdr:nvPicPr>
        <xdr:cNvPr id="681" name="Image 680">
          <a:extLst>
            <a:ext uri="{FF2B5EF4-FFF2-40B4-BE49-F238E27FC236}">
              <a16:creationId xmlns:a16="http://schemas.microsoft.com/office/drawing/2014/main" xmlns="" id="{11C1F96C-4827-369D-89AD-262F23D0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60629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142</xdr:row>
      <xdr:rowOff>25400</xdr:rowOff>
    </xdr:from>
    <xdr:to>
      <xdr:col>3</xdr:col>
      <xdr:colOff>736600</xdr:colOff>
      <xdr:row>142</xdr:row>
      <xdr:rowOff>736600</xdr:rowOff>
    </xdr:to>
    <xdr:pic>
      <xdr:nvPicPr>
        <xdr:cNvPr id="683" name="Image 682">
          <a:extLst>
            <a:ext uri="{FF2B5EF4-FFF2-40B4-BE49-F238E27FC236}">
              <a16:creationId xmlns:a16="http://schemas.microsoft.com/office/drawing/2014/main" xmlns="" id="{4C94E582-5F79-45F2-53AE-3FDC49E8E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61391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141</xdr:row>
      <xdr:rowOff>25400</xdr:rowOff>
    </xdr:from>
    <xdr:to>
      <xdr:col>3</xdr:col>
      <xdr:colOff>736600</xdr:colOff>
      <xdr:row>141</xdr:row>
      <xdr:rowOff>736600</xdr:rowOff>
    </xdr:to>
    <xdr:pic>
      <xdr:nvPicPr>
        <xdr:cNvPr id="685" name="Image 684">
          <a:extLst>
            <a:ext uri="{FF2B5EF4-FFF2-40B4-BE49-F238E27FC236}">
              <a16:creationId xmlns:a16="http://schemas.microsoft.com/office/drawing/2014/main" xmlns="" id="{6F5C0141-D18E-7DCB-E42A-DD0C52998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62153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144</xdr:row>
      <xdr:rowOff>25400</xdr:rowOff>
    </xdr:from>
    <xdr:to>
      <xdr:col>3</xdr:col>
      <xdr:colOff>736600</xdr:colOff>
      <xdr:row>144</xdr:row>
      <xdr:rowOff>736600</xdr:rowOff>
    </xdr:to>
    <xdr:pic>
      <xdr:nvPicPr>
        <xdr:cNvPr id="687" name="Image 686">
          <a:extLst>
            <a:ext uri="{FF2B5EF4-FFF2-40B4-BE49-F238E27FC236}">
              <a16:creationId xmlns:a16="http://schemas.microsoft.com/office/drawing/2014/main" xmlns="" id="{47B118AC-A46A-4313-F82B-26C9E52CF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62915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143</xdr:row>
      <xdr:rowOff>25400</xdr:rowOff>
    </xdr:from>
    <xdr:to>
      <xdr:col>3</xdr:col>
      <xdr:colOff>736600</xdr:colOff>
      <xdr:row>143</xdr:row>
      <xdr:rowOff>736600</xdr:rowOff>
    </xdr:to>
    <xdr:pic>
      <xdr:nvPicPr>
        <xdr:cNvPr id="689" name="Image 688">
          <a:extLst>
            <a:ext uri="{FF2B5EF4-FFF2-40B4-BE49-F238E27FC236}">
              <a16:creationId xmlns:a16="http://schemas.microsoft.com/office/drawing/2014/main" xmlns="" id="{B3CC701D-06CE-6B30-20BC-1C34E4086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63677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128</xdr:row>
      <xdr:rowOff>25400</xdr:rowOff>
    </xdr:from>
    <xdr:to>
      <xdr:col>3</xdr:col>
      <xdr:colOff>736600</xdr:colOff>
      <xdr:row>128</xdr:row>
      <xdr:rowOff>736600</xdr:rowOff>
    </xdr:to>
    <xdr:pic>
      <xdr:nvPicPr>
        <xdr:cNvPr id="693" name="Image 692">
          <a:extLst>
            <a:ext uri="{FF2B5EF4-FFF2-40B4-BE49-F238E27FC236}">
              <a16:creationId xmlns:a16="http://schemas.microsoft.com/office/drawing/2014/main" xmlns="" id="{0C0629C0-D51C-DB06-B1CB-7D6DC8236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65201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124</xdr:row>
      <xdr:rowOff>25400</xdr:rowOff>
    </xdr:from>
    <xdr:to>
      <xdr:col>3</xdr:col>
      <xdr:colOff>736600</xdr:colOff>
      <xdr:row>124</xdr:row>
      <xdr:rowOff>736600</xdr:rowOff>
    </xdr:to>
    <xdr:pic>
      <xdr:nvPicPr>
        <xdr:cNvPr id="695" name="Image 694">
          <a:extLst>
            <a:ext uri="{FF2B5EF4-FFF2-40B4-BE49-F238E27FC236}">
              <a16:creationId xmlns:a16="http://schemas.microsoft.com/office/drawing/2014/main" xmlns="" id="{3E9C6007-BBE8-EE55-3CC4-ED825B3F7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65963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125</xdr:row>
      <xdr:rowOff>25400</xdr:rowOff>
    </xdr:from>
    <xdr:to>
      <xdr:col>3</xdr:col>
      <xdr:colOff>736600</xdr:colOff>
      <xdr:row>125</xdr:row>
      <xdr:rowOff>736600</xdr:rowOff>
    </xdr:to>
    <xdr:pic>
      <xdr:nvPicPr>
        <xdr:cNvPr id="697" name="Image 696">
          <a:extLst>
            <a:ext uri="{FF2B5EF4-FFF2-40B4-BE49-F238E27FC236}">
              <a16:creationId xmlns:a16="http://schemas.microsoft.com/office/drawing/2014/main" xmlns="" id="{022FA06B-DC7E-4752-6E57-39BDEFB11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66725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126</xdr:row>
      <xdr:rowOff>25400</xdr:rowOff>
    </xdr:from>
    <xdr:to>
      <xdr:col>3</xdr:col>
      <xdr:colOff>736600</xdr:colOff>
      <xdr:row>126</xdr:row>
      <xdr:rowOff>736600</xdr:rowOff>
    </xdr:to>
    <xdr:pic>
      <xdr:nvPicPr>
        <xdr:cNvPr id="699" name="Image 698">
          <a:extLst>
            <a:ext uri="{FF2B5EF4-FFF2-40B4-BE49-F238E27FC236}">
              <a16:creationId xmlns:a16="http://schemas.microsoft.com/office/drawing/2014/main" xmlns="" id="{D6CCB9AF-BF2B-2ED9-4C87-897EF3C5F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67487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127</xdr:row>
      <xdr:rowOff>25400</xdr:rowOff>
    </xdr:from>
    <xdr:to>
      <xdr:col>3</xdr:col>
      <xdr:colOff>736600</xdr:colOff>
      <xdr:row>127</xdr:row>
      <xdr:rowOff>736600</xdr:rowOff>
    </xdr:to>
    <xdr:pic>
      <xdr:nvPicPr>
        <xdr:cNvPr id="701" name="Image 700">
          <a:extLst>
            <a:ext uri="{FF2B5EF4-FFF2-40B4-BE49-F238E27FC236}">
              <a16:creationId xmlns:a16="http://schemas.microsoft.com/office/drawing/2014/main" xmlns="" id="{EE0FA4F8-120D-EDA3-9180-E1D31C391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68249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116</xdr:row>
      <xdr:rowOff>25400</xdr:rowOff>
    </xdr:from>
    <xdr:to>
      <xdr:col>3</xdr:col>
      <xdr:colOff>736600</xdr:colOff>
      <xdr:row>116</xdr:row>
      <xdr:rowOff>736600</xdr:rowOff>
    </xdr:to>
    <xdr:pic>
      <xdr:nvPicPr>
        <xdr:cNvPr id="707" name="Image 706">
          <a:extLst>
            <a:ext uri="{FF2B5EF4-FFF2-40B4-BE49-F238E27FC236}">
              <a16:creationId xmlns:a16="http://schemas.microsoft.com/office/drawing/2014/main" xmlns="" id="{DEB8C5C0-14A2-5FBF-32A8-110875E6D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0535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115</xdr:row>
      <xdr:rowOff>25400</xdr:rowOff>
    </xdr:from>
    <xdr:to>
      <xdr:col>3</xdr:col>
      <xdr:colOff>736600</xdr:colOff>
      <xdr:row>115</xdr:row>
      <xdr:rowOff>736600</xdr:rowOff>
    </xdr:to>
    <xdr:pic>
      <xdr:nvPicPr>
        <xdr:cNvPr id="709" name="Image 708">
          <a:extLst>
            <a:ext uri="{FF2B5EF4-FFF2-40B4-BE49-F238E27FC236}">
              <a16:creationId xmlns:a16="http://schemas.microsoft.com/office/drawing/2014/main" xmlns="" id="{C10B7504-3BF4-7DD5-B7ED-D4C66AF76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1297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114</xdr:row>
      <xdr:rowOff>25400</xdr:rowOff>
    </xdr:from>
    <xdr:to>
      <xdr:col>3</xdr:col>
      <xdr:colOff>736600</xdr:colOff>
      <xdr:row>114</xdr:row>
      <xdr:rowOff>736600</xdr:rowOff>
    </xdr:to>
    <xdr:pic>
      <xdr:nvPicPr>
        <xdr:cNvPr id="711" name="Image 710">
          <a:extLst>
            <a:ext uri="{FF2B5EF4-FFF2-40B4-BE49-F238E27FC236}">
              <a16:creationId xmlns:a16="http://schemas.microsoft.com/office/drawing/2014/main" xmlns="" id="{81C7281B-94DC-5B13-03B7-4569D8376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2059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117</xdr:row>
      <xdr:rowOff>25400</xdr:rowOff>
    </xdr:from>
    <xdr:to>
      <xdr:col>3</xdr:col>
      <xdr:colOff>736600</xdr:colOff>
      <xdr:row>117</xdr:row>
      <xdr:rowOff>736600</xdr:rowOff>
    </xdr:to>
    <xdr:pic>
      <xdr:nvPicPr>
        <xdr:cNvPr id="713" name="Image 712">
          <a:extLst>
            <a:ext uri="{FF2B5EF4-FFF2-40B4-BE49-F238E27FC236}">
              <a16:creationId xmlns:a16="http://schemas.microsoft.com/office/drawing/2014/main" xmlns="" id="{6F6A6BAB-C600-E166-0188-5AE381836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2821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119</xdr:row>
      <xdr:rowOff>25400</xdr:rowOff>
    </xdr:from>
    <xdr:to>
      <xdr:col>3</xdr:col>
      <xdr:colOff>736600</xdr:colOff>
      <xdr:row>119</xdr:row>
      <xdr:rowOff>736600</xdr:rowOff>
    </xdr:to>
    <xdr:pic>
      <xdr:nvPicPr>
        <xdr:cNvPr id="717" name="Image 716">
          <a:extLst>
            <a:ext uri="{FF2B5EF4-FFF2-40B4-BE49-F238E27FC236}">
              <a16:creationId xmlns:a16="http://schemas.microsoft.com/office/drawing/2014/main" xmlns="" id="{CD7E088E-2584-921E-B145-7A09190A0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4345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118</xdr:row>
      <xdr:rowOff>25400</xdr:rowOff>
    </xdr:from>
    <xdr:to>
      <xdr:col>3</xdr:col>
      <xdr:colOff>736600</xdr:colOff>
      <xdr:row>118</xdr:row>
      <xdr:rowOff>736600</xdr:rowOff>
    </xdr:to>
    <xdr:pic>
      <xdr:nvPicPr>
        <xdr:cNvPr id="719" name="Image 718">
          <a:extLst>
            <a:ext uri="{FF2B5EF4-FFF2-40B4-BE49-F238E27FC236}">
              <a16:creationId xmlns:a16="http://schemas.microsoft.com/office/drawing/2014/main" xmlns="" id="{BA6ACA62-2153-8496-D1E8-0E809F852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5107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121</xdr:row>
      <xdr:rowOff>25400</xdr:rowOff>
    </xdr:from>
    <xdr:to>
      <xdr:col>3</xdr:col>
      <xdr:colOff>736600</xdr:colOff>
      <xdr:row>121</xdr:row>
      <xdr:rowOff>736600</xdr:rowOff>
    </xdr:to>
    <xdr:pic>
      <xdr:nvPicPr>
        <xdr:cNvPr id="721" name="Image 720">
          <a:extLst>
            <a:ext uri="{FF2B5EF4-FFF2-40B4-BE49-F238E27FC236}">
              <a16:creationId xmlns:a16="http://schemas.microsoft.com/office/drawing/2014/main" xmlns="" id="{9F90A002-D44F-5A08-43D0-BBB50BA08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5869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120</xdr:row>
      <xdr:rowOff>25400</xdr:rowOff>
    </xdr:from>
    <xdr:to>
      <xdr:col>3</xdr:col>
      <xdr:colOff>736600</xdr:colOff>
      <xdr:row>120</xdr:row>
      <xdr:rowOff>736600</xdr:rowOff>
    </xdr:to>
    <xdr:pic>
      <xdr:nvPicPr>
        <xdr:cNvPr id="723" name="Image 722">
          <a:extLst>
            <a:ext uri="{FF2B5EF4-FFF2-40B4-BE49-F238E27FC236}">
              <a16:creationId xmlns:a16="http://schemas.microsoft.com/office/drawing/2014/main" xmlns="" id="{A6C59835-8B06-DAE4-14DF-CCF949767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6631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123</xdr:row>
      <xdr:rowOff>25400</xdr:rowOff>
    </xdr:from>
    <xdr:to>
      <xdr:col>3</xdr:col>
      <xdr:colOff>736600</xdr:colOff>
      <xdr:row>123</xdr:row>
      <xdr:rowOff>736600</xdr:rowOff>
    </xdr:to>
    <xdr:pic>
      <xdr:nvPicPr>
        <xdr:cNvPr id="725" name="Image 724">
          <a:extLst>
            <a:ext uri="{FF2B5EF4-FFF2-40B4-BE49-F238E27FC236}">
              <a16:creationId xmlns:a16="http://schemas.microsoft.com/office/drawing/2014/main" xmlns="" id="{1BDA3559-A7D5-8338-E530-95D3A1FCA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7393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122</xdr:row>
      <xdr:rowOff>25400</xdr:rowOff>
    </xdr:from>
    <xdr:to>
      <xdr:col>3</xdr:col>
      <xdr:colOff>736600</xdr:colOff>
      <xdr:row>122</xdr:row>
      <xdr:rowOff>736600</xdr:rowOff>
    </xdr:to>
    <xdr:pic>
      <xdr:nvPicPr>
        <xdr:cNvPr id="727" name="Image 726">
          <a:extLst>
            <a:ext uri="{FF2B5EF4-FFF2-40B4-BE49-F238E27FC236}">
              <a16:creationId xmlns:a16="http://schemas.microsoft.com/office/drawing/2014/main" xmlns="" id="{8E315EC4-0861-4C14-E5CD-90A9990AE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8155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107</xdr:row>
      <xdr:rowOff>25400</xdr:rowOff>
    </xdr:from>
    <xdr:to>
      <xdr:col>3</xdr:col>
      <xdr:colOff>736600</xdr:colOff>
      <xdr:row>107</xdr:row>
      <xdr:rowOff>736600</xdr:rowOff>
    </xdr:to>
    <xdr:pic>
      <xdr:nvPicPr>
        <xdr:cNvPr id="729" name="Image 728">
          <a:extLst>
            <a:ext uri="{FF2B5EF4-FFF2-40B4-BE49-F238E27FC236}">
              <a16:creationId xmlns:a16="http://schemas.microsoft.com/office/drawing/2014/main" xmlns="" id="{BD6EC583-A6F4-22F6-A137-A60D2360F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8917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108</xdr:row>
      <xdr:rowOff>25400</xdr:rowOff>
    </xdr:from>
    <xdr:to>
      <xdr:col>3</xdr:col>
      <xdr:colOff>736600</xdr:colOff>
      <xdr:row>108</xdr:row>
      <xdr:rowOff>736600</xdr:rowOff>
    </xdr:to>
    <xdr:pic>
      <xdr:nvPicPr>
        <xdr:cNvPr id="731" name="Image 730">
          <a:extLst>
            <a:ext uri="{FF2B5EF4-FFF2-40B4-BE49-F238E27FC236}">
              <a16:creationId xmlns:a16="http://schemas.microsoft.com/office/drawing/2014/main" xmlns="" id="{DA92225A-3EA3-1111-34F9-CD1C047A2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79679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109</xdr:row>
      <xdr:rowOff>25400</xdr:rowOff>
    </xdr:from>
    <xdr:to>
      <xdr:col>3</xdr:col>
      <xdr:colOff>736600</xdr:colOff>
      <xdr:row>109</xdr:row>
      <xdr:rowOff>736600</xdr:rowOff>
    </xdr:to>
    <xdr:pic>
      <xdr:nvPicPr>
        <xdr:cNvPr id="733" name="Image 732">
          <a:extLst>
            <a:ext uri="{FF2B5EF4-FFF2-40B4-BE49-F238E27FC236}">
              <a16:creationId xmlns:a16="http://schemas.microsoft.com/office/drawing/2014/main" xmlns="" id="{60D4A068-9EDE-C86C-09F0-464C9FFA7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80441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111</xdr:row>
      <xdr:rowOff>25400</xdr:rowOff>
    </xdr:from>
    <xdr:to>
      <xdr:col>3</xdr:col>
      <xdr:colOff>736600</xdr:colOff>
      <xdr:row>111</xdr:row>
      <xdr:rowOff>736600</xdr:rowOff>
    </xdr:to>
    <xdr:pic>
      <xdr:nvPicPr>
        <xdr:cNvPr id="735" name="Image 734">
          <a:extLst>
            <a:ext uri="{FF2B5EF4-FFF2-40B4-BE49-F238E27FC236}">
              <a16:creationId xmlns:a16="http://schemas.microsoft.com/office/drawing/2014/main" xmlns="" id="{3A493B0A-3B98-C9D5-9BD8-C88AD293A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81203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112</xdr:row>
      <xdr:rowOff>25400</xdr:rowOff>
    </xdr:from>
    <xdr:to>
      <xdr:col>3</xdr:col>
      <xdr:colOff>736600</xdr:colOff>
      <xdr:row>112</xdr:row>
      <xdr:rowOff>736600</xdr:rowOff>
    </xdr:to>
    <xdr:pic>
      <xdr:nvPicPr>
        <xdr:cNvPr id="737" name="Image 736">
          <a:extLst>
            <a:ext uri="{FF2B5EF4-FFF2-40B4-BE49-F238E27FC236}">
              <a16:creationId xmlns:a16="http://schemas.microsoft.com/office/drawing/2014/main" xmlns="" id="{6334A1E5-C722-EE61-8189-13C0A84D0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8215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113</xdr:row>
      <xdr:rowOff>25400</xdr:rowOff>
    </xdr:from>
    <xdr:to>
      <xdr:col>3</xdr:col>
      <xdr:colOff>736600</xdr:colOff>
      <xdr:row>113</xdr:row>
      <xdr:rowOff>736600</xdr:rowOff>
    </xdr:to>
    <xdr:pic>
      <xdr:nvPicPr>
        <xdr:cNvPr id="741" name="Image 740">
          <a:extLst>
            <a:ext uri="{FF2B5EF4-FFF2-40B4-BE49-F238E27FC236}">
              <a16:creationId xmlns:a16="http://schemas.microsoft.com/office/drawing/2014/main" xmlns="" id="{DC45722F-7A7D-6359-3ACA-356E0F066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8367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95</xdr:row>
      <xdr:rowOff>25400</xdr:rowOff>
    </xdr:from>
    <xdr:to>
      <xdr:col>3</xdr:col>
      <xdr:colOff>736600</xdr:colOff>
      <xdr:row>95</xdr:row>
      <xdr:rowOff>736600</xdr:rowOff>
    </xdr:to>
    <xdr:pic>
      <xdr:nvPicPr>
        <xdr:cNvPr id="747" name="Image 746">
          <a:extLst>
            <a:ext uri="{FF2B5EF4-FFF2-40B4-BE49-F238E27FC236}">
              <a16:creationId xmlns:a16="http://schemas.microsoft.com/office/drawing/2014/main" xmlns="" id="{BDF56821-9882-8902-5234-C13009C58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8596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97</xdr:row>
      <xdr:rowOff>25400</xdr:rowOff>
    </xdr:from>
    <xdr:to>
      <xdr:col>3</xdr:col>
      <xdr:colOff>736600</xdr:colOff>
      <xdr:row>97</xdr:row>
      <xdr:rowOff>736600</xdr:rowOff>
    </xdr:to>
    <xdr:pic>
      <xdr:nvPicPr>
        <xdr:cNvPr id="749" name="Image 748">
          <a:extLst>
            <a:ext uri="{FF2B5EF4-FFF2-40B4-BE49-F238E27FC236}">
              <a16:creationId xmlns:a16="http://schemas.microsoft.com/office/drawing/2014/main" xmlns="" id="{49B208D2-4836-FB2E-FD69-B195FCADB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86727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98</xdr:row>
      <xdr:rowOff>25400</xdr:rowOff>
    </xdr:from>
    <xdr:to>
      <xdr:col>3</xdr:col>
      <xdr:colOff>736600</xdr:colOff>
      <xdr:row>98</xdr:row>
      <xdr:rowOff>736600</xdr:rowOff>
    </xdr:to>
    <xdr:pic>
      <xdr:nvPicPr>
        <xdr:cNvPr id="751" name="Image 750">
          <a:extLst>
            <a:ext uri="{FF2B5EF4-FFF2-40B4-BE49-F238E27FC236}">
              <a16:creationId xmlns:a16="http://schemas.microsoft.com/office/drawing/2014/main" xmlns="" id="{B85615D7-DA14-FFAD-EDBD-79FDF432B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8748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99</xdr:row>
      <xdr:rowOff>25400</xdr:rowOff>
    </xdr:from>
    <xdr:to>
      <xdr:col>3</xdr:col>
      <xdr:colOff>736600</xdr:colOff>
      <xdr:row>99</xdr:row>
      <xdr:rowOff>736600</xdr:rowOff>
    </xdr:to>
    <xdr:pic>
      <xdr:nvPicPr>
        <xdr:cNvPr id="753" name="Image 752">
          <a:extLst>
            <a:ext uri="{FF2B5EF4-FFF2-40B4-BE49-F238E27FC236}">
              <a16:creationId xmlns:a16="http://schemas.microsoft.com/office/drawing/2014/main" xmlns="" id="{F26EF729-8713-01DA-3662-CF8808106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88251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96</xdr:row>
      <xdr:rowOff>25400</xdr:rowOff>
    </xdr:from>
    <xdr:to>
      <xdr:col>3</xdr:col>
      <xdr:colOff>736600</xdr:colOff>
      <xdr:row>96</xdr:row>
      <xdr:rowOff>736600</xdr:rowOff>
    </xdr:to>
    <xdr:pic>
      <xdr:nvPicPr>
        <xdr:cNvPr id="755" name="Image 754">
          <a:extLst>
            <a:ext uri="{FF2B5EF4-FFF2-40B4-BE49-F238E27FC236}">
              <a16:creationId xmlns:a16="http://schemas.microsoft.com/office/drawing/2014/main" xmlns="" id="{441971C5-8C88-4B68-AEDC-5AC8A0F5D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8901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100</xdr:row>
      <xdr:rowOff>25400</xdr:rowOff>
    </xdr:from>
    <xdr:to>
      <xdr:col>3</xdr:col>
      <xdr:colOff>736600</xdr:colOff>
      <xdr:row>100</xdr:row>
      <xdr:rowOff>736600</xdr:rowOff>
    </xdr:to>
    <xdr:pic>
      <xdr:nvPicPr>
        <xdr:cNvPr id="757" name="Image 756">
          <a:extLst>
            <a:ext uri="{FF2B5EF4-FFF2-40B4-BE49-F238E27FC236}">
              <a16:creationId xmlns:a16="http://schemas.microsoft.com/office/drawing/2014/main" xmlns="" id="{6E1A522C-8AB6-52ED-8E35-5D18D94DF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8977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101</xdr:row>
      <xdr:rowOff>25400</xdr:rowOff>
    </xdr:from>
    <xdr:to>
      <xdr:col>3</xdr:col>
      <xdr:colOff>736600</xdr:colOff>
      <xdr:row>101</xdr:row>
      <xdr:rowOff>736600</xdr:rowOff>
    </xdr:to>
    <xdr:pic>
      <xdr:nvPicPr>
        <xdr:cNvPr id="759" name="Image 758">
          <a:extLst>
            <a:ext uri="{FF2B5EF4-FFF2-40B4-BE49-F238E27FC236}">
              <a16:creationId xmlns:a16="http://schemas.microsoft.com/office/drawing/2014/main" xmlns="" id="{D4C6C537-1D0C-C8FB-4535-4703378C0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90537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102</xdr:row>
      <xdr:rowOff>25400</xdr:rowOff>
    </xdr:from>
    <xdr:to>
      <xdr:col>3</xdr:col>
      <xdr:colOff>736600</xdr:colOff>
      <xdr:row>102</xdr:row>
      <xdr:rowOff>736600</xdr:rowOff>
    </xdr:to>
    <xdr:pic>
      <xdr:nvPicPr>
        <xdr:cNvPr id="761" name="Image 760">
          <a:extLst>
            <a:ext uri="{FF2B5EF4-FFF2-40B4-BE49-F238E27FC236}">
              <a16:creationId xmlns:a16="http://schemas.microsoft.com/office/drawing/2014/main" xmlns="" id="{6CE8E691-F34D-5A87-D57D-43748D04AA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9129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103</xdr:row>
      <xdr:rowOff>25400</xdr:rowOff>
    </xdr:from>
    <xdr:to>
      <xdr:col>3</xdr:col>
      <xdr:colOff>736600</xdr:colOff>
      <xdr:row>103</xdr:row>
      <xdr:rowOff>736600</xdr:rowOff>
    </xdr:to>
    <xdr:pic>
      <xdr:nvPicPr>
        <xdr:cNvPr id="763" name="Image 762">
          <a:extLst>
            <a:ext uri="{FF2B5EF4-FFF2-40B4-BE49-F238E27FC236}">
              <a16:creationId xmlns:a16="http://schemas.microsoft.com/office/drawing/2014/main" xmlns="" id="{BF6C9F6D-BD6B-278C-CF70-8E6F95DA3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92061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106</xdr:row>
      <xdr:rowOff>25400</xdr:rowOff>
    </xdr:from>
    <xdr:to>
      <xdr:col>3</xdr:col>
      <xdr:colOff>736600</xdr:colOff>
      <xdr:row>106</xdr:row>
      <xdr:rowOff>736600</xdr:rowOff>
    </xdr:to>
    <xdr:pic>
      <xdr:nvPicPr>
        <xdr:cNvPr id="765" name="Image 764">
          <a:extLst>
            <a:ext uri="{FF2B5EF4-FFF2-40B4-BE49-F238E27FC236}">
              <a16:creationId xmlns:a16="http://schemas.microsoft.com/office/drawing/2014/main" xmlns="" id="{59D51025-7400-4CFE-548D-6A685E4B8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93204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94</xdr:row>
      <xdr:rowOff>25400</xdr:rowOff>
    </xdr:from>
    <xdr:to>
      <xdr:col>3</xdr:col>
      <xdr:colOff>736600</xdr:colOff>
      <xdr:row>94</xdr:row>
      <xdr:rowOff>736600</xdr:rowOff>
    </xdr:to>
    <xdr:pic>
      <xdr:nvPicPr>
        <xdr:cNvPr id="767" name="Image 766">
          <a:extLst>
            <a:ext uri="{FF2B5EF4-FFF2-40B4-BE49-F238E27FC236}">
              <a16:creationId xmlns:a16="http://schemas.microsoft.com/office/drawing/2014/main" xmlns="" id="{BCD0C0F3-47F7-ABB3-7AAB-FBBE7E5F3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93966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93</xdr:row>
      <xdr:rowOff>25400</xdr:rowOff>
    </xdr:from>
    <xdr:to>
      <xdr:col>3</xdr:col>
      <xdr:colOff>736600</xdr:colOff>
      <xdr:row>93</xdr:row>
      <xdr:rowOff>736600</xdr:rowOff>
    </xdr:to>
    <xdr:pic>
      <xdr:nvPicPr>
        <xdr:cNvPr id="769" name="Image 768">
          <a:extLst>
            <a:ext uri="{FF2B5EF4-FFF2-40B4-BE49-F238E27FC236}">
              <a16:creationId xmlns:a16="http://schemas.microsoft.com/office/drawing/2014/main" xmlns="" id="{7CB95549-F71D-E18F-4F30-E85C27210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94728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89</xdr:row>
      <xdr:rowOff>25400</xdr:rowOff>
    </xdr:from>
    <xdr:to>
      <xdr:col>3</xdr:col>
      <xdr:colOff>736600</xdr:colOff>
      <xdr:row>89</xdr:row>
      <xdr:rowOff>736600</xdr:rowOff>
    </xdr:to>
    <xdr:pic>
      <xdr:nvPicPr>
        <xdr:cNvPr id="771" name="Image 770">
          <a:extLst>
            <a:ext uri="{FF2B5EF4-FFF2-40B4-BE49-F238E27FC236}">
              <a16:creationId xmlns:a16="http://schemas.microsoft.com/office/drawing/2014/main" xmlns="" id="{4905A367-49E7-79E8-0C51-68FACD4F0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95490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90</xdr:row>
      <xdr:rowOff>25400</xdr:rowOff>
    </xdr:from>
    <xdr:to>
      <xdr:col>3</xdr:col>
      <xdr:colOff>736600</xdr:colOff>
      <xdr:row>90</xdr:row>
      <xdr:rowOff>736600</xdr:rowOff>
    </xdr:to>
    <xdr:pic>
      <xdr:nvPicPr>
        <xdr:cNvPr id="773" name="Image 772">
          <a:extLst>
            <a:ext uri="{FF2B5EF4-FFF2-40B4-BE49-F238E27FC236}">
              <a16:creationId xmlns:a16="http://schemas.microsoft.com/office/drawing/2014/main" xmlns="" id="{92D49A01-BC65-1420-1BEA-1FE9A36D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96252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88</xdr:row>
      <xdr:rowOff>25400</xdr:rowOff>
    </xdr:from>
    <xdr:to>
      <xdr:col>3</xdr:col>
      <xdr:colOff>736600</xdr:colOff>
      <xdr:row>88</xdr:row>
      <xdr:rowOff>736600</xdr:rowOff>
    </xdr:to>
    <xdr:pic>
      <xdr:nvPicPr>
        <xdr:cNvPr id="775" name="Image 774">
          <a:extLst>
            <a:ext uri="{FF2B5EF4-FFF2-40B4-BE49-F238E27FC236}">
              <a16:creationId xmlns:a16="http://schemas.microsoft.com/office/drawing/2014/main" xmlns="" id="{BE6C46F8-1387-9C70-30D3-FB45970B1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97014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91</xdr:row>
      <xdr:rowOff>25400</xdr:rowOff>
    </xdr:from>
    <xdr:to>
      <xdr:col>3</xdr:col>
      <xdr:colOff>736600</xdr:colOff>
      <xdr:row>91</xdr:row>
      <xdr:rowOff>736600</xdr:rowOff>
    </xdr:to>
    <xdr:pic>
      <xdr:nvPicPr>
        <xdr:cNvPr id="777" name="Image 776">
          <a:extLst>
            <a:ext uri="{FF2B5EF4-FFF2-40B4-BE49-F238E27FC236}">
              <a16:creationId xmlns:a16="http://schemas.microsoft.com/office/drawing/2014/main" xmlns="" id="{563D9C4B-86A7-D310-3B72-5E296E56B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97967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87</xdr:row>
      <xdr:rowOff>25400</xdr:rowOff>
    </xdr:from>
    <xdr:to>
      <xdr:col>3</xdr:col>
      <xdr:colOff>736600</xdr:colOff>
      <xdr:row>87</xdr:row>
      <xdr:rowOff>736600</xdr:rowOff>
    </xdr:to>
    <xdr:pic>
      <xdr:nvPicPr>
        <xdr:cNvPr id="779" name="Image 778">
          <a:extLst>
            <a:ext uri="{FF2B5EF4-FFF2-40B4-BE49-F238E27FC236}">
              <a16:creationId xmlns:a16="http://schemas.microsoft.com/office/drawing/2014/main" xmlns="" id="{00F7D1AC-B0D4-9ECD-F601-EB36C96BF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298729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85</xdr:row>
      <xdr:rowOff>25400</xdr:rowOff>
    </xdr:from>
    <xdr:to>
      <xdr:col>3</xdr:col>
      <xdr:colOff>736600</xdr:colOff>
      <xdr:row>85</xdr:row>
      <xdr:rowOff>736600</xdr:rowOff>
    </xdr:to>
    <xdr:pic>
      <xdr:nvPicPr>
        <xdr:cNvPr id="783" name="Image 782">
          <a:extLst>
            <a:ext uri="{FF2B5EF4-FFF2-40B4-BE49-F238E27FC236}">
              <a16:creationId xmlns:a16="http://schemas.microsoft.com/office/drawing/2014/main" xmlns="" id="{AAA31918-7DAC-42E6-31B7-E7376ABCF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00253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84</xdr:row>
      <xdr:rowOff>25400</xdr:rowOff>
    </xdr:from>
    <xdr:to>
      <xdr:col>3</xdr:col>
      <xdr:colOff>736600</xdr:colOff>
      <xdr:row>84</xdr:row>
      <xdr:rowOff>736600</xdr:rowOff>
    </xdr:to>
    <xdr:pic>
      <xdr:nvPicPr>
        <xdr:cNvPr id="785" name="Image 784">
          <a:extLst>
            <a:ext uri="{FF2B5EF4-FFF2-40B4-BE49-F238E27FC236}">
              <a16:creationId xmlns:a16="http://schemas.microsoft.com/office/drawing/2014/main" xmlns="" id="{44D877CC-15E6-8B9A-14C4-5AFF6A753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01015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83</xdr:row>
      <xdr:rowOff>25400</xdr:rowOff>
    </xdr:from>
    <xdr:to>
      <xdr:col>3</xdr:col>
      <xdr:colOff>736600</xdr:colOff>
      <xdr:row>83</xdr:row>
      <xdr:rowOff>736600</xdr:rowOff>
    </xdr:to>
    <xdr:pic>
      <xdr:nvPicPr>
        <xdr:cNvPr id="787" name="Image 786">
          <a:extLst>
            <a:ext uri="{FF2B5EF4-FFF2-40B4-BE49-F238E27FC236}">
              <a16:creationId xmlns:a16="http://schemas.microsoft.com/office/drawing/2014/main" xmlns="" id="{2878A6CB-19DE-ECB5-5B12-7F5B0FDEE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01777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82</xdr:row>
      <xdr:rowOff>25400</xdr:rowOff>
    </xdr:from>
    <xdr:to>
      <xdr:col>3</xdr:col>
      <xdr:colOff>736600</xdr:colOff>
      <xdr:row>82</xdr:row>
      <xdr:rowOff>736600</xdr:rowOff>
    </xdr:to>
    <xdr:pic>
      <xdr:nvPicPr>
        <xdr:cNvPr id="793" name="Image 792">
          <a:extLst>
            <a:ext uri="{FF2B5EF4-FFF2-40B4-BE49-F238E27FC236}">
              <a16:creationId xmlns:a16="http://schemas.microsoft.com/office/drawing/2014/main" xmlns="" id="{7935BFD3-1719-F4E6-5F0E-25FF2D44D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0425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81</xdr:row>
      <xdr:rowOff>25400</xdr:rowOff>
    </xdr:from>
    <xdr:to>
      <xdr:col>3</xdr:col>
      <xdr:colOff>736600</xdr:colOff>
      <xdr:row>81</xdr:row>
      <xdr:rowOff>736600</xdr:rowOff>
    </xdr:to>
    <xdr:pic>
      <xdr:nvPicPr>
        <xdr:cNvPr id="795" name="Image 794">
          <a:extLst>
            <a:ext uri="{FF2B5EF4-FFF2-40B4-BE49-F238E27FC236}">
              <a16:creationId xmlns:a16="http://schemas.microsoft.com/office/drawing/2014/main" xmlns="" id="{D1F174F1-A999-516A-E807-080FEC544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0501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80</xdr:row>
      <xdr:rowOff>25400</xdr:rowOff>
    </xdr:from>
    <xdr:to>
      <xdr:col>3</xdr:col>
      <xdr:colOff>736600</xdr:colOff>
      <xdr:row>80</xdr:row>
      <xdr:rowOff>736600</xdr:rowOff>
    </xdr:to>
    <xdr:pic>
      <xdr:nvPicPr>
        <xdr:cNvPr id="797" name="Image 796">
          <a:extLst>
            <a:ext uri="{FF2B5EF4-FFF2-40B4-BE49-F238E27FC236}">
              <a16:creationId xmlns:a16="http://schemas.microsoft.com/office/drawing/2014/main" xmlns="" id="{30C49A04-4947-90AD-912B-45F053FBA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05777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77</xdr:row>
      <xdr:rowOff>25400</xdr:rowOff>
    </xdr:from>
    <xdr:to>
      <xdr:col>3</xdr:col>
      <xdr:colOff>736600</xdr:colOff>
      <xdr:row>77</xdr:row>
      <xdr:rowOff>736600</xdr:rowOff>
    </xdr:to>
    <xdr:pic>
      <xdr:nvPicPr>
        <xdr:cNvPr id="799" name="Image 798">
          <a:extLst>
            <a:ext uri="{FF2B5EF4-FFF2-40B4-BE49-F238E27FC236}">
              <a16:creationId xmlns:a16="http://schemas.microsoft.com/office/drawing/2014/main" xmlns="" id="{D405E21D-21DE-AA66-84BC-24263D417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0653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79</xdr:row>
      <xdr:rowOff>25400</xdr:rowOff>
    </xdr:from>
    <xdr:to>
      <xdr:col>3</xdr:col>
      <xdr:colOff>736600</xdr:colOff>
      <xdr:row>79</xdr:row>
      <xdr:rowOff>736600</xdr:rowOff>
    </xdr:to>
    <xdr:pic>
      <xdr:nvPicPr>
        <xdr:cNvPr id="801" name="Image 800">
          <a:extLst>
            <a:ext uri="{FF2B5EF4-FFF2-40B4-BE49-F238E27FC236}">
              <a16:creationId xmlns:a16="http://schemas.microsoft.com/office/drawing/2014/main" xmlns="" id="{7285CB41-24DB-5FC7-5CEB-465E4AC37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07301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78</xdr:row>
      <xdr:rowOff>25400</xdr:rowOff>
    </xdr:from>
    <xdr:to>
      <xdr:col>3</xdr:col>
      <xdr:colOff>736600</xdr:colOff>
      <xdr:row>78</xdr:row>
      <xdr:rowOff>736600</xdr:rowOff>
    </xdr:to>
    <xdr:pic>
      <xdr:nvPicPr>
        <xdr:cNvPr id="803" name="Image 802">
          <a:extLst>
            <a:ext uri="{FF2B5EF4-FFF2-40B4-BE49-F238E27FC236}">
              <a16:creationId xmlns:a16="http://schemas.microsoft.com/office/drawing/2014/main" xmlns="" id="{CEFCCC0B-9381-6900-EBC1-6E9FED180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0806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76</xdr:row>
      <xdr:rowOff>25400</xdr:rowOff>
    </xdr:from>
    <xdr:to>
      <xdr:col>3</xdr:col>
      <xdr:colOff>736600</xdr:colOff>
      <xdr:row>76</xdr:row>
      <xdr:rowOff>736600</xdr:rowOff>
    </xdr:to>
    <xdr:pic>
      <xdr:nvPicPr>
        <xdr:cNvPr id="805" name="Image 804">
          <a:extLst>
            <a:ext uri="{FF2B5EF4-FFF2-40B4-BE49-F238E27FC236}">
              <a16:creationId xmlns:a16="http://schemas.microsoft.com/office/drawing/2014/main" xmlns="" id="{FB379A32-A120-E233-CD4A-FD5E1F480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0882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75</xdr:row>
      <xdr:rowOff>25400</xdr:rowOff>
    </xdr:from>
    <xdr:to>
      <xdr:col>3</xdr:col>
      <xdr:colOff>736600</xdr:colOff>
      <xdr:row>75</xdr:row>
      <xdr:rowOff>736600</xdr:rowOff>
    </xdr:to>
    <xdr:pic>
      <xdr:nvPicPr>
        <xdr:cNvPr id="807" name="Image 806">
          <a:extLst>
            <a:ext uri="{FF2B5EF4-FFF2-40B4-BE49-F238E27FC236}">
              <a16:creationId xmlns:a16="http://schemas.microsoft.com/office/drawing/2014/main" xmlns="" id="{5FACAEC5-0469-5B6E-884A-B39532736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09587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74</xdr:row>
      <xdr:rowOff>25400</xdr:rowOff>
    </xdr:from>
    <xdr:to>
      <xdr:col>3</xdr:col>
      <xdr:colOff>736600</xdr:colOff>
      <xdr:row>74</xdr:row>
      <xdr:rowOff>736600</xdr:rowOff>
    </xdr:to>
    <xdr:pic>
      <xdr:nvPicPr>
        <xdr:cNvPr id="809" name="Image 808">
          <a:extLst>
            <a:ext uri="{FF2B5EF4-FFF2-40B4-BE49-F238E27FC236}">
              <a16:creationId xmlns:a16="http://schemas.microsoft.com/office/drawing/2014/main" xmlns="" id="{680CC9CB-B7F9-A115-8479-9A9C4BB80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034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72</xdr:row>
      <xdr:rowOff>25400</xdr:rowOff>
    </xdr:from>
    <xdr:to>
      <xdr:col>3</xdr:col>
      <xdr:colOff>736600</xdr:colOff>
      <xdr:row>72</xdr:row>
      <xdr:rowOff>736600</xdr:rowOff>
    </xdr:to>
    <xdr:pic>
      <xdr:nvPicPr>
        <xdr:cNvPr id="813" name="Image 812">
          <a:extLst>
            <a:ext uri="{FF2B5EF4-FFF2-40B4-BE49-F238E27FC236}">
              <a16:creationId xmlns:a16="http://schemas.microsoft.com/office/drawing/2014/main" xmlns="" id="{38B7ED56-4F8D-BF96-1376-83B628AB9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187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73</xdr:row>
      <xdr:rowOff>25400</xdr:rowOff>
    </xdr:from>
    <xdr:to>
      <xdr:col>3</xdr:col>
      <xdr:colOff>736600</xdr:colOff>
      <xdr:row>73</xdr:row>
      <xdr:rowOff>736600</xdr:rowOff>
    </xdr:to>
    <xdr:pic>
      <xdr:nvPicPr>
        <xdr:cNvPr id="815" name="Image 814">
          <a:extLst>
            <a:ext uri="{FF2B5EF4-FFF2-40B4-BE49-F238E27FC236}">
              <a16:creationId xmlns:a16="http://schemas.microsoft.com/office/drawing/2014/main" xmlns="" id="{E5DB7603-6E7D-3225-5C04-E75C1BE1B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263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70</xdr:row>
      <xdr:rowOff>25400</xdr:rowOff>
    </xdr:from>
    <xdr:to>
      <xdr:col>3</xdr:col>
      <xdr:colOff>736600</xdr:colOff>
      <xdr:row>70</xdr:row>
      <xdr:rowOff>736600</xdr:rowOff>
    </xdr:to>
    <xdr:pic>
      <xdr:nvPicPr>
        <xdr:cNvPr id="817" name="Image 816">
          <a:extLst>
            <a:ext uri="{FF2B5EF4-FFF2-40B4-BE49-F238E27FC236}">
              <a16:creationId xmlns:a16="http://schemas.microsoft.com/office/drawing/2014/main" xmlns="" id="{E12E6B21-2402-8287-9EAC-D72F6A7C7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3588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60</xdr:row>
      <xdr:rowOff>25400</xdr:rowOff>
    </xdr:from>
    <xdr:to>
      <xdr:col>3</xdr:col>
      <xdr:colOff>736600</xdr:colOff>
      <xdr:row>60</xdr:row>
      <xdr:rowOff>736600</xdr:rowOff>
    </xdr:to>
    <xdr:pic>
      <xdr:nvPicPr>
        <xdr:cNvPr id="819" name="Image 818">
          <a:extLst>
            <a:ext uri="{FF2B5EF4-FFF2-40B4-BE49-F238E27FC236}">
              <a16:creationId xmlns:a16="http://schemas.microsoft.com/office/drawing/2014/main" xmlns="" id="{A9A106DE-1B24-E4C7-BBE1-DB4B344DD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4350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69</xdr:row>
      <xdr:rowOff>25400</xdr:rowOff>
    </xdr:from>
    <xdr:to>
      <xdr:col>3</xdr:col>
      <xdr:colOff>736600</xdr:colOff>
      <xdr:row>69</xdr:row>
      <xdr:rowOff>736600</xdr:rowOff>
    </xdr:to>
    <xdr:pic>
      <xdr:nvPicPr>
        <xdr:cNvPr id="821" name="Image 820">
          <a:extLst>
            <a:ext uri="{FF2B5EF4-FFF2-40B4-BE49-F238E27FC236}">
              <a16:creationId xmlns:a16="http://schemas.microsoft.com/office/drawing/2014/main" xmlns="" id="{E88EDF43-4392-A93B-B7EC-07A0EF752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5112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68</xdr:row>
      <xdr:rowOff>25400</xdr:rowOff>
    </xdr:from>
    <xdr:to>
      <xdr:col>3</xdr:col>
      <xdr:colOff>736600</xdr:colOff>
      <xdr:row>68</xdr:row>
      <xdr:rowOff>736600</xdr:rowOff>
    </xdr:to>
    <xdr:pic>
      <xdr:nvPicPr>
        <xdr:cNvPr id="823" name="Image 822">
          <a:extLst>
            <a:ext uri="{FF2B5EF4-FFF2-40B4-BE49-F238E27FC236}">
              <a16:creationId xmlns:a16="http://schemas.microsoft.com/office/drawing/2014/main" xmlns="" id="{3FAECB33-332A-6FB5-A773-2095C46D3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5874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66</xdr:row>
      <xdr:rowOff>25400</xdr:rowOff>
    </xdr:from>
    <xdr:to>
      <xdr:col>3</xdr:col>
      <xdr:colOff>736600</xdr:colOff>
      <xdr:row>66</xdr:row>
      <xdr:rowOff>736600</xdr:rowOff>
    </xdr:to>
    <xdr:pic>
      <xdr:nvPicPr>
        <xdr:cNvPr id="825" name="Image 824">
          <a:extLst>
            <a:ext uri="{FF2B5EF4-FFF2-40B4-BE49-F238E27FC236}">
              <a16:creationId xmlns:a16="http://schemas.microsoft.com/office/drawing/2014/main" xmlns="" id="{99CCA150-6CD9-52CF-DB57-C7FAE4A86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6636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67</xdr:row>
      <xdr:rowOff>25400</xdr:rowOff>
    </xdr:from>
    <xdr:to>
      <xdr:col>3</xdr:col>
      <xdr:colOff>736600</xdr:colOff>
      <xdr:row>67</xdr:row>
      <xdr:rowOff>736600</xdr:rowOff>
    </xdr:to>
    <xdr:pic>
      <xdr:nvPicPr>
        <xdr:cNvPr id="827" name="Image 826">
          <a:extLst>
            <a:ext uri="{FF2B5EF4-FFF2-40B4-BE49-F238E27FC236}">
              <a16:creationId xmlns:a16="http://schemas.microsoft.com/office/drawing/2014/main" xmlns="" id="{FA07B8B3-8A91-1C76-30C7-3B236CAC0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7398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65</xdr:row>
      <xdr:rowOff>25400</xdr:rowOff>
    </xdr:from>
    <xdr:to>
      <xdr:col>3</xdr:col>
      <xdr:colOff>736600</xdr:colOff>
      <xdr:row>65</xdr:row>
      <xdr:rowOff>736600</xdr:rowOff>
    </xdr:to>
    <xdr:pic>
      <xdr:nvPicPr>
        <xdr:cNvPr id="829" name="Image 828">
          <a:extLst>
            <a:ext uri="{FF2B5EF4-FFF2-40B4-BE49-F238E27FC236}">
              <a16:creationId xmlns:a16="http://schemas.microsoft.com/office/drawing/2014/main" xmlns="" id="{BBF576FB-C4D7-29B3-B3D1-7B1CED74F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8160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64</xdr:row>
      <xdr:rowOff>25400</xdr:rowOff>
    </xdr:from>
    <xdr:to>
      <xdr:col>3</xdr:col>
      <xdr:colOff>736600</xdr:colOff>
      <xdr:row>64</xdr:row>
      <xdr:rowOff>736600</xdr:rowOff>
    </xdr:to>
    <xdr:pic>
      <xdr:nvPicPr>
        <xdr:cNvPr id="831" name="Image 830">
          <a:extLst>
            <a:ext uri="{FF2B5EF4-FFF2-40B4-BE49-F238E27FC236}">
              <a16:creationId xmlns:a16="http://schemas.microsoft.com/office/drawing/2014/main" xmlns="" id="{191BF9E9-957C-EF82-7BCB-D6FE2CCE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8922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63</xdr:row>
      <xdr:rowOff>25400</xdr:rowOff>
    </xdr:from>
    <xdr:to>
      <xdr:col>3</xdr:col>
      <xdr:colOff>736600</xdr:colOff>
      <xdr:row>63</xdr:row>
      <xdr:rowOff>736600</xdr:rowOff>
    </xdr:to>
    <xdr:pic>
      <xdr:nvPicPr>
        <xdr:cNvPr id="833" name="Image 832">
          <a:extLst>
            <a:ext uri="{FF2B5EF4-FFF2-40B4-BE49-F238E27FC236}">
              <a16:creationId xmlns:a16="http://schemas.microsoft.com/office/drawing/2014/main" xmlns="" id="{D7C7465E-7266-0B9C-7E49-637F8BA82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19684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62</xdr:row>
      <xdr:rowOff>25400</xdr:rowOff>
    </xdr:from>
    <xdr:to>
      <xdr:col>3</xdr:col>
      <xdr:colOff>736600</xdr:colOff>
      <xdr:row>62</xdr:row>
      <xdr:rowOff>736600</xdr:rowOff>
    </xdr:to>
    <xdr:pic>
      <xdr:nvPicPr>
        <xdr:cNvPr id="835" name="Image 834">
          <a:extLst>
            <a:ext uri="{FF2B5EF4-FFF2-40B4-BE49-F238E27FC236}">
              <a16:creationId xmlns:a16="http://schemas.microsoft.com/office/drawing/2014/main" xmlns="" id="{EBA3690A-D59D-3422-ED7C-25DF74D0E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0636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59</xdr:row>
      <xdr:rowOff>25400</xdr:rowOff>
    </xdr:from>
    <xdr:to>
      <xdr:col>3</xdr:col>
      <xdr:colOff>736600</xdr:colOff>
      <xdr:row>59</xdr:row>
      <xdr:rowOff>736600</xdr:rowOff>
    </xdr:to>
    <xdr:pic>
      <xdr:nvPicPr>
        <xdr:cNvPr id="837" name="Image 836">
          <a:extLst>
            <a:ext uri="{FF2B5EF4-FFF2-40B4-BE49-F238E27FC236}">
              <a16:creationId xmlns:a16="http://schemas.microsoft.com/office/drawing/2014/main" xmlns="" id="{2DF7B9D9-E618-2FE2-E863-637046192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1398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56</xdr:row>
      <xdr:rowOff>25400</xdr:rowOff>
    </xdr:from>
    <xdr:to>
      <xdr:col>3</xdr:col>
      <xdr:colOff>736600</xdr:colOff>
      <xdr:row>56</xdr:row>
      <xdr:rowOff>736600</xdr:rowOff>
    </xdr:to>
    <xdr:pic>
      <xdr:nvPicPr>
        <xdr:cNvPr id="839" name="Image 838">
          <a:extLst>
            <a:ext uri="{FF2B5EF4-FFF2-40B4-BE49-F238E27FC236}">
              <a16:creationId xmlns:a16="http://schemas.microsoft.com/office/drawing/2014/main" xmlns="" id="{9A2FE376-D734-3D87-90B7-9BA19B1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2160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57</xdr:row>
      <xdr:rowOff>25400</xdr:rowOff>
    </xdr:from>
    <xdr:to>
      <xdr:col>3</xdr:col>
      <xdr:colOff>736600</xdr:colOff>
      <xdr:row>57</xdr:row>
      <xdr:rowOff>736600</xdr:rowOff>
    </xdr:to>
    <xdr:pic>
      <xdr:nvPicPr>
        <xdr:cNvPr id="841" name="Image 840">
          <a:extLst>
            <a:ext uri="{FF2B5EF4-FFF2-40B4-BE49-F238E27FC236}">
              <a16:creationId xmlns:a16="http://schemas.microsoft.com/office/drawing/2014/main" xmlns="" id="{C65A2932-A0DB-40C2-44D7-8800C5A74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2922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58</xdr:row>
      <xdr:rowOff>25400</xdr:rowOff>
    </xdr:from>
    <xdr:to>
      <xdr:col>3</xdr:col>
      <xdr:colOff>736600</xdr:colOff>
      <xdr:row>58</xdr:row>
      <xdr:rowOff>736600</xdr:rowOff>
    </xdr:to>
    <xdr:pic>
      <xdr:nvPicPr>
        <xdr:cNvPr id="843" name="Image 842">
          <a:extLst>
            <a:ext uri="{FF2B5EF4-FFF2-40B4-BE49-F238E27FC236}">
              <a16:creationId xmlns:a16="http://schemas.microsoft.com/office/drawing/2014/main" xmlns="" id="{A2501AD6-2C79-26A3-F99B-B43B06DAC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3684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55</xdr:row>
      <xdr:rowOff>25400</xdr:rowOff>
    </xdr:from>
    <xdr:to>
      <xdr:col>3</xdr:col>
      <xdr:colOff>736600</xdr:colOff>
      <xdr:row>55</xdr:row>
      <xdr:rowOff>736600</xdr:rowOff>
    </xdr:to>
    <xdr:pic>
      <xdr:nvPicPr>
        <xdr:cNvPr id="845" name="Image 844">
          <a:extLst>
            <a:ext uri="{FF2B5EF4-FFF2-40B4-BE49-F238E27FC236}">
              <a16:creationId xmlns:a16="http://schemas.microsoft.com/office/drawing/2014/main" xmlns="" id="{9EC2315F-DEF7-0924-AB94-288A9AD80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4446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54</xdr:row>
      <xdr:rowOff>25400</xdr:rowOff>
    </xdr:from>
    <xdr:to>
      <xdr:col>3</xdr:col>
      <xdr:colOff>736600</xdr:colOff>
      <xdr:row>54</xdr:row>
      <xdr:rowOff>736600</xdr:rowOff>
    </xdr:to>
    <xdr:pic>
      <xdr:nvPicPr>
        <xdr:cNvPr id="847" name="Image 846">
          <a:extLst>
            <a:ext uri="{FF2B5EF4-FFF2-40B4-BE49-F238E27FC236}">
              <a16:creationId xmlns:a16="http://schemas.microsoft.com/office/drawing/2014/main" xmlns="" id="{908D9B37-AD54-DCE6-3999-10B571999B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5208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53</xdr:row>
      <xdr:rowOff>25400</xdr:rowOff>
    </xdr:from>
    <xdr:to>
      <xdr:col>3</xdr:col>
      <xdr:colOff>736600</xdr:colOff>
      <xdr:row>53</xdr:row>
      <xdr:rowOff>736600</xdr:rowOff>
    </xdr:to>
    <xdr:pic>
      <xdr:nvPicPr>
        <xdr:cNvPr id="849" name="Image 848">
          <a:extLst>
            <a:ext uri="{FF2B5EF4-FFF2-40B4-BE49-F238E27FC236}">
              <a16:creationId xmlns:a16="http://schemas.microsoft.com/office/drawing/2014/main" xmlns="" id="{879C9F12-41D9-BDDA-298D-4BBE42BA0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5970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52</xdr:row>
      <xdr:rowOff>25400</xdr:rowOff>
    </xdr:from>
    <xdr:to>
      <xdr:col>3</xdr:col>
      <xdr:colOff>736600</xdr:colOff>
      <xdr:row>52</xdr:row>
      <xdr:rowOff>736600</xdr:rowOff>
    </xdr:to>
    <xdr:pic>
      <xdr:nvPicPr>
        <xdr:cNvPr id="851" name="Image 850">
          <a:extLst>
            <a:ext uri="{FF2B5EF4-FFF2-40B4-BE49-F238E27FC236}">
              <a16:creationId xmlns:a16="http://schemas.microsoft.com/office/drawing/2014/main" xmlns="" id="{BF610BDF-ECE3-A881-8006-B612C4BD6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6732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51</xdr:row>
      <xdr:rowOff>25400</xdr:rowOff>
    </xdr:from>
    <xdr:to>
      <xdr:col>3</xdr:col>
      <xdr:colOff>736600</xdr:colOff>
      <xdr:row>51</xdr:row>
      <xdr:rowOff>736600</xdr:rowOff>
    </xdr:to>
    <xdr:pic>
      <xdr:nvPicPr>
        <xdr:cNvPr id="853" name="Image 852">
          <a:extLst>
            <a:ext uri="{FF2B5EF4-FFF2-40B4-BE49-F238E27FC236}">
              <a16:creationId xmlns:a16="http://schemas.microsoft.com/office/drawing/2014/main" xmlns="" id="{E5954F2A-6665-81A9-2737-DC4EEC466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7494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50</xdr:row>
      <xdr:rowOff>25400</xdr:rowOff>
    </xdr:from>
    <xdr:to>
      <xdr:col>3</xdr:col>
      <xdr:colOff>736600</xdr:colOff>
      <xdr:row>50</xdr:row>
      <xdr:rowOff>736600</xdr:rowOff>
    </xdr:to>
    <xdr:pic>
      <xdr:nvPicPr>
        <xdr:cNvPr id="855" name="Image 854">
          <a:extLst>
            <a:ext uri="{FF2B5EF4-FFF2-40B4-BE49-F238E27FC236}">
              <a16:creationId xmlns:a16="http://schemas.microsoft.com/office/drawing/2014/main" xmlns="" id="{7836D422-A006-69B7-A1F2-03A70406B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8256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49</xdr:row>
      <xdr:rowOff>25400</xdr:rowOff>
    </xdr:from>
    <xdr:to>
      <xdr:col>3</xdr:col>
      <xdr:colOff>736600</xdr:colOff>
      <xdr:row>49</xdr:row>
      <xdr:rowOff>736600</xdr:rowOff>
    </xdr:to>
    <xdr:pic>
      <xdr:nvPicPr>
        <xdr:cNvPr id="857" name="Image 856">
          <a:extLst>
            <a:ext uri="{FF2B5EF4-FFF2-40B4-BE49-F238E27FC236}">
              <a16:creationId xmlns:a16="http://schemas.microsoft.com/office/drawing/2014/main" xmlns="" id="{5C9E5840-F6AF-29CE-1364-B3FE845E0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9018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47</xdr:row>
      <xdr:rowOff>25400</xdr:rowOff>
    </xdr:from>
    <xdr:to>
      <xdr:col>3</xdr:col>
      <xdr:colOff>736600</xdr:colOff>
      <xdr:row>47</xdr:row>
      <xdr:rowOff>736600</xdr:rowOff>
    </xdr:to>
    <xdr:pic>
      <xdr:nvPicPr>
        <xdr:cNvPr id="859" name="Image 858">
          <a:extLst>
            <a:ext uri="{FF2B5EF4-FFF2-40B4-BE49-F238E27FC236}">
              <a16:creationId xmlns:a16="http://schemas.microsoft.com/office/drawing/2014/main" xmlns="" id="{760121D0-E86E-8BCE-506D-81304B332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29780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48</xdr:row>
      <xdr:rowOff>25400</xdr:rowOff>
    </xdr:from>
    <xdr:to>
      <xdr:col>3</xdr:col>
      <xdr:colOff>736600</xdr:colOff>
      <xdr:row>48</xdr:row>
      <xdr:rowOff>736600</xdr:rowOff>
    </xdr:to>
    <xdr:pic>
      <xdr:nvPicPr>
        <xdr:cNvPr id="861" name="Image 860">
          <a:extLst>
            <a:ext uri="{FF2B5EF4-FFF2-40B4-BE49-F238E27FC236}">
              <a16:creationId xmlns:a16="http://schemas.microsoft.com/office/drawing/2014/main" xmlns="" id="{29C69782-71FE-50C4-602C-65FD2D62F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30542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46</xdr:row>
      <xdr:rowOff>25400</xdr:rowOff>
    </xdr:from>
    <xdr:to>
      <xdr:col>3</xdr:col>
      <xdr:colOff>736600</xdr:colOff>
      <xdr:row>46</xdr:row>
      <xdr:rowOff>736600</xdr:rowOff>
    </xdr:to>
    <xdr:pic>
      <xdr:nvPicPr>
        <xdr:cNvPr id="863" name="Image 862">
          <a:extLst>
            <a:ext uri="{FF2B5EF4-FFF2-40B4-BE49-F238E27FC236}">
              <a16:creationId xmlns:a16="http://schemas.microsoft.com/office/drawing/2014/main" xmlns="" id="{5280766A-81AA-6AF8-8DCB-4486FD3E8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31304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45</xdr:row>
      <xdr:rowOff>25400</xdr:rowOff>
    </xdr:from>
    <xdr:to>
      <xdr:col>3</xdr:col>
      <xdr:colOff>736600</xdr:colOff>
      <xdr:row>45</xdr:row>
      <xdr:rowOff>736600</xdr:rowOff>
    </xdr:to>
    <xdr:pic>
      <xdr:nvPicPr>
        <xdr:cNvPr id="865" name="Image 864">
          <a:extLst>
            <a:ext uri="{FF2B5EF4-FFF2-40B4-BE49-F238E27FC236}">
              <a16:creationId xmlns:a16="http://schemas.microsoft.com/office/drawing/2014/main" xmlns="" id="{433BB515-10A6-9C6D-53DD-7B38D710A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32066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44</xdr:row>
      <xdr:rowOff>25400</xdr:rowOff>
    </xdr:from>
    <xdr:to>
      <xdr:col>3</xdr:col>
      <xdr:colOff>736600</xdr:colOff>
      <xdr:row>44</xdr:row>
      <xdr:rowOff>736600</xdr:rowOff>
    </xdr:to>
    <xdr:pic>
      <xdr:nvPicPr>
        <xdr:cNvPr id="869" name="Image 868">
          <a:extLst>
            <a:ext uri="{FF2B5EF4-FFF2-40B4-BE49-F238E27FC236}">
              <a16:creationId xmlns:a16="http://schemas.microsoft.com/office/drawing/2014/main" xmlns="" id="{E47349AF-CCA0-298F-B122-EB95D91AE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33590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43</xdr:row>
      <xdr:rowOff>25400</xdr:rowOff>
    </xdr:from>
    <xdr:to>
      <xdr:col>3</xdr:col>
      <xdr:colOff>736600</xdr:colOff>
      <xdr:row>43</xdr:row>
      <xdr:rowOff>736600</xdr:rowOff>
    </xdr:to>
    <xdr:pic>
      <xdr:nvPicPr>
        <xdr:cNvPr id="871" name="Image 870">
          <a:extLst>
            <a:ext uri="{FF2B5EF4-FFF2-40B4-BE49-F238E27FC236}">
              <a16:creationId xmlns:a16="http://schemas.microsoft.com/office/drawing/2014/main" xmlns="" id="{9E7EDFE1-7403-5A72-9AA2-127B69E32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34352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42</xdr:row>
      <xdr:rowOff>25400</xdr:rowOff>
    </xdr:from>
    <xdr:to>
      <xdr:col>3</xdr:col>
      <xdr:colOff>736600</xdr:colOff>
      <xdr:row>42</xdr:row>
      <xdr:rowOff>736600</xdr:rowOff>
    </xdr:to>
    <xdr:pic>
      <xdr:nvPicPr>
        <xdr:cNvPr id="873" name="Image 872">
          <a:extLst>
            <a:ext uri="{FF2B5EF4-FFF2-40B4-BE49-F238E27FC236}">
              <a16:creationId xmlns:a16="http://schemas.microsoft.com/office/drawing/2014/main" xmlns="" id="{2A0A956C-9E92-3D34-1716-2766D6EAA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35305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41</xdr:row>
      <xdr:rowOff>25400</xdr:rowOff>
    </xdr:from>
    <xdr:to>
      <xdr:col>3</xdr:col>
      <xdr:colOff>736600</xdr:colOff>
      <xdr:row>41</xdr:row>
      <xdr:rowOff>736600</xdr:rowOff>
    </xdr:to>
    <xdr:pic>
      <xdr:nvPicPr>
        <xdr:cNvPr id="875" name="Image 874">
          <a:extLst>
            <a:ext uri="{FF2B5EF4-FFF2-40B4-BE49-F238E27FC236}">
              <a16:creationId xmlns:a16="http://schemas.microsoft.com/office/drawing/2014/main" xmlns="" id="{08AA2CD5-6AD0-6EB8-B4EB-E24CF1E03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36067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39</xdr:row>
      <xdr:rowOff>25400</xdr:rowOff>
    </xdr:from>
    <xdr:to>
      <xdr:col>3</xdr:col>
      <xdr:colOff>736600</xdr:colOff>
      <xdr:row>39</xdr:row>
      <xdr:rowOff>736600</xdr:rowOff>
    </xdr:to>
    <xdr:pic>
      <xdr:nvPicPr>
        <xdr:cNvPr id="877" name="Image 876">
          <a:extLst>
            <a:ext uri="{FF2B5EF4-FFF2-40B4-BE49-F238E27FC236}">
              <a16:creationId xmlns:a16="http://schemas.microsoft.com/office/drawing/2014/main" xmlns="" id="{D135004C-0321-7F2C-5DCA-B14E13F90C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3701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38</xdr:row>
      <xdr:rowOff>25400</xdr:rowOff>
    </xdr:from>
    <xdr:to>
      <xdr:col>3</xdr:col>
      <xdr:colOff>736600</xdr:colOff>
      <xdr:row>38</xdr:row>
      <xdr:rowOff>736600</xdr:rowOff>
    </xdr:to>
    <xdr:pic>
      <xdr:nvPicPr>
        <xdr:cNvPr id="879" name="Image 878">
          <a:extLst>
            <a:ext uri="{FF2B5EF4-FFF2-40B4-BE49-F238E27FC236}">
              <a16:creationId xmlns:a16="http://schemas.microsoft.com/office/drawing/2014/main" xmlns="" id="{F3294F8D-0698-1E0E-038F-438F6652A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37781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37</xdr:row>
      <xdr:rowOff>25400</xdr:rowOff>
    </xdr:from>
    <xdr:to>
      <xdr:col>3</xdr:col>
      <xdr:colOff>736600</xdr:colOff>
      <xdr:row>37</xdr:row>
      <xdr:rowOff>736600</xdr:rowOff>
    </xdr:to>
    <xdr:pic>
      <xdr:nvPicPr>
        <xdr:cNvPr id="883" name="Image 882">
          <a:extLst>
            <a:ext uri="{FF2B5EF4-FFF2-40B4-BE49-F238E27FC236}">
              <a16:creationId xmlns:a16="http://schemas.microsoft.com/office/drawing/2014/main" xmlns="" id="{531E669A-41D7-20BD-9C0E-E7958A0B1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3930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36</xdr:row>
      <xdr:rowOff>25400</xdr:rowOff>
    </xdr:from>
    <xdr:to>
      <xdr:col>3</xdr:col>
      <xdr:colOff>736600</xdr:colOff>
      <xdr:row>36</xdr:row>
      <xdr:rowOff>736600</xdr:rowOff>
    </xdr:to>
    <xdr:pic>
      <xdr:nvPicPr>
        <xdr:cNvPr id="885" name="Image 884">
          <a:extLst>
            <a:ext uri="{FF2B5EF4-FFF2-40B4-BE49-F238E27FC236}">
              <a16:creationId xmlns:a16="http://schemas.microsoft.com/office/drawing/2014/main" xmlns="" id="{968C2443-0E03-20D0-EA27-897DB0B91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0067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35</xdr:row>
      <xdr:rowOff>25400</xdr:rowOff>
    </xdr:from>
    <xdr:to>
      <xdr:col>3</xdr:col>
      <xdr:colOff>736600</xdr:colOff>
      <xdr:row>35</xdr:row>
      <xdr:rowOff>736600</xdr:rowOff>
    </xdr:to>
    <xdr:pic>
      <xdr:nvPicPr>
        <xdr:cNvPr id="887" name="Image 886">
          <a:extLst>
            <a:ext uri="{FF2B5EF4-FFF2-40B4-BE49-F238E27FC236}">
              <a16:creationId xmlns:a16="http://schemas.microsoft.com/office/drawing/2014/main" xmlns="" id="{0FAD2D63-76C9-0DD8-E8F2-DB4CF4F27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082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34</xdr:row>
      <xdr:rowOff>25400</xdr:rowOff>
    </xdr:from>
    <xdr:to>
      <xdr:col>3</xdr:col>
      <xdr:colOff>736600</xdr:colOff>
      <xdr:row>34</xdr:row>
      <xdr:rowOff>736600</xdr:rowOff>
    </xdr:to>
    <xdr:pic>
      <xdr:nvPicPr>
        <xdr:cNvPr id="889" name="Image 888">
          <a:extLst>
            <a:ext uri="{FF2B5EF4-FFF2-40B4-BE49-F238E27FC236}">
              <a16:creationId xmlns:a16="http://schemas.microsoft.com/office/drawing/2014/main" xmlns="" id="{737D2318-0388-5449-F169-5420323A3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1591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33</xdr:row>
      <xdr:rowOff>25400</xdr:rowOff>
    </xdr:from>
    <xdr:to>
      <xdr:col>3</xdr:col>
      <xdr:colOff>736600</xdr:colOff>
      <xdr:row>33</xdr:row>
      <xdr:rowOff>736600</xdr:rowOff>
    </xdr:to>
    <xdr:pic>
      <xdr:nvPicPr>
        <xdr:cNvPr id="891" name="Image 890">
          <a:extLst>
            <a:ext uri="{FF2B5EF4-FFF2-40B4-BE49-F238E27FC236}">
              <a16:creationId xmlns:a16="http://schemas.microsoft.com/office/drawing/2014/main" xmlns="" id="{0BE5E042-6676-AE91-07EC-C9FE78173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235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32</xdr:row>
      <xdr:rowOff>25400</xdr:rowOff>
    </xdr:from>
    <xdr:to>
      <xdr:col>3</xdr:col>
      <xdr:colOff>736600</xdr:colOff>
      <xdr:row>32</xdr:row>
      <xdr:rowOff>736600</xdr:rowOff>
    </xdr:to>
    <xdr:pic>
      <xdr:nvPicPr>
        <xdr:cNvPr id="893" name="Image 892">
          <a:extLst>
            <a:ext uri="{FF2B5EF4-FFF2-40B4-BE49-F238E27FC236}">
              <a16:creationId xmlns:a16="http://schemas.microsoft.com/office/drawing/2014/main" xmlns="" id="{51A458BE-778A-96E0-9F56-8AC44D164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311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31</xdr:row>
      <xdr:rowOff>25400</xdr:rowOff>
    </xdr:from>
    <xdr:to>
      <xdr:col>3</xdr:col>
      <xdr:colOff>736600</xdr:colOff>
      <xdr:row>31</xdr:row>
      <xdr:rowOff>736600</xdr:rowOff>
    </xdr:to>
    <xdr:pic>
      <xdr:nvPicPr>
        <xdr:cNvPr id="895" name="Image 894">
          <a:extLst>
            <a:ext uri="{FF2B5EF4-FFF2-40B4-BE49-F238E27FC236}">
              <a16:creationId xmlns:a16="http://schemas.microsoft.com/office/drawing/2014/main" xmlns="" id="{5B7E040F-2F1D-FDFC-B5FB-4E41C33E0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3877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30</xdr:row>
      <xdr:rowOff>25400</xdr:rowOff>
    </xdr:from>
    <xdr:to>
      <xdr:col>3</xdr:col>
      <xdr:colOff>736600</xdr:colOff>
      <xdr:row>30</xdr:row>
      <xdr:rowOff>736600</xdr:rowOff>
    </xdr:to>
    <xdr:pic>
      <xdr:nvPicPr>
        <xdr:cNvPr id="897" name="Image 896">
          <a:extLst>
            <a:ext uri="{FF2B5EF4-FFF2-40B4-BE49-F238E27FC236}">
              <a16:creationId xmlns:a16="http://schemas.microsoft.com/office/drawing/2014/main" xmlns="" id="{1B3EABD0-EB2E-DC1E-6A2B-C8EECA540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463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29</xdr:row>
      <xdr:rowOff>25400</xdr:rowOff>
    </xdr:from>
    <xdr:to>
      <xdr:col>3</xdr:col>
      <xdr:colOff>736600</xdr:colOff>
      <xdr:row>29</xdr:row>
      <xdr:rowOff>736600</xdr:rowOff>
    </xdr:to>
    <xdr:pic>
      <xdr:nvPicPr>
        <xdr:cNvPr id="899" name="Image 898">
          <a:extLst>
            <a:ext uri="{FF2B5EF4-FFF2-40B4-BE49-F238E27FC236}">
              <a16:creationId xmlns:a16="http://schemas.microsoft.com/office/drawing/2014/main" xmlns="" id="{8A407294-76E7-F558-69BA-1DF7174E0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5401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28</xdr:row>
      <xdr:rowOff>25400</xdr:rowOff>
    </xdr:from>
    <xdr:to>
      <xdr:col>3</xdr:col>
      <xdr:colOff>736600</xdr:colOff>
      <xdr:row>28</xdr:row>
      <xdr:rowOff>736600</xdr:rowOff>
    </xdr:to>
    <xdr:pic>
      <xdr:nvPicPr>
        <xdr:cNvPr id="901" name="Image 900">
          <a:extLst>
            <a:ext uri="{FF2B5EF4-FFF2-40B4-BE49-F238E27FC236}">
              <a16:creationId xmlns:a16="http://schemas.microsoft.com/office/drawing/2014/main" xmlns="" id="{7FA34D41-BDD4-894E-2F26-FAF91E981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616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27</xdr:row>
      <xdr:rowOff>25400</xdr:rowOff>
    </xdr:from>
    <xdr:to>
      <xdr:col>3</xdr:col>
      <xdr:colOff>736600</xdr:colOff>
      <xdr:row>27</xdr:row>
      <xdr:rowOff>736600</xdr:rowOff>
    </xdr:to>
    <xdr:pic>
      <xdr:nvPicPr>
        <xdr:cNvPr id="903" name="Image 902">
          <a:extLst>
            <a:ext uri="{FF2B5EF4-FFF2-40B4-BE49-F238E27FC236}">
              <a16:creationId xmlns:a16="http://schemas.microsoft.com/office/drawing/2014/main" xmlns="" id="{E73BA03D-BD44-8236-5528-50D5DA01C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692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26</xdr:row>
      <xdr:rowOff>25400</xdr:rowOff>
    </xdr:from>
    <xdr:to>
      <xdr:col>3</xdr:col>
      <xdr:colOff>736600</xdr:colOff>
      <xdr:row>26</xdr:row>
      <xdr:rowOff>736600</xdr:rowOff>
    </xdr:to>
    <xdr:pic>
      <xdr:nvPicPr>
        <xdr:cNvPr id="905" name="Image 904">
          <a:extLst>
            <a:ext uri="{FF2B5EF4-FFF2-40B4-BE49-F238E27FC236}">
              <a16:creationId xmlns:a16="http://schemas.microsoft.com/office/drawing/2014/main" xmlns="" id="{4938D602-0DAB-73CA-DDAC-C19E7B94F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7687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24</xdr:row>
      <xdr:rowOff>25400</xdr:rowOff>
    </xdr:from>
    <xdr:to>
      <xdr:col>3</xdr:col>
      <xdr:colOff>736600</xdr:colOff>
      <xdr:row>24</xdr:row>
      <xdr:rowOff>736600</xdr:rowOff>
    </xdr:to>
    <xdr:pic>
      <xdr:nvPicPr>
        <xdr:cNvPr id="911" name="Image 910">
          <a:extLst>
            <a:ext uri="{FF2B5EF4-FFF2-40B4-BE49-F238E27FC236}">
              <a16:creationId xmlns:a16="http://schemas.microsoft.com/office/drawing/2014/main" xmlns="" id="{E746F61D-178C-65F6-5804-77E93FD8C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49973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25</xdr:row>
      <xdr:rowOff>25400</xdr:rowOff>
    </xdr:from>
    <xdr:to>
      <xdr:col>3</xdr:col>
      <xdr:colOff>736600</xdr:colOff>
      <xdr:row>25</xdr:row>
      <xdr:rowOff>736600</xdr:rowOff>
    </xdr:to>
    <xdr:pic>
      <xdr:nvPicPr>
        <xdr:cNvPr id="913" name="Image 912">
          <a:extLst>
            <a:ext uri="{FF2B5EF4-FFF2-40B4-BE49-F238E27FC236}">
              <a16:creationId xmlns:a16="http://schemas.microsoft.com/office/drawing/2014/main" xmlns="" id="{3B0174CB-45F6-822F-2721-7A1BC7AA2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50735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23</xdr:row>
      <xdr:rowOff>25400</xdr:rowOff>
    </xdr:from>
    <xdr:to>
      <xdr:col>3</xdr:col>
      <xdr:colOff>736600</xdr:colOff>
      <xdr:row>23</xdr:row>
      <xdr:rowOff>736600</xdr:rowOff>
    </xdr:to>
    <xdr:pic>
      <xdr:nvPicPr>
        <xdr:cNvPr id="917" name="Image 916">
          <a:extLst>
            <a:ext uri="{FF2B5EF4-FFF2-40B4-BE49-F238E27FC236}">
              <a16:creationId xmlns:a16="http://schemas.microsoft.com/office/drawing/2014/main" xmlns="" id="{618253AB-E328-7A1F-96C4-39524A373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52259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21</xdr:row>
      <xdr:rowOff>25400</xdr:rowOff>
    </xdr:from>
    <xdr:to>
      <xdr:col>3</xdr:col>
      <xdr:colOff>736600</xdr:colOff>
      <xdr:row>21</xdr:row>
      <xdr:rowOff>736600</xdr:rowOff>
    </xdr:to>
    <xdr:pic>
      <xdr:nvPicPr>
        <xdr:cNvPr id="923" name="Image 922">
          <a:extLst>
            <a:ext uri="{FF2B5EF4-FFF2-40B4-BE49-F238E27FC236}">
              <a16:creationId xmlns:a16="http://schemas.microsoft.com/office/drawing/2014/main" xmlns="" id="{C779EA00-318B-61AD-14BA-B5A32D500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54736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19</xdr:row>
      <xdr:rowOff>25400</xdr:rowOff>
    </xdr:from>
    <xdr:to>
      <xdr:col>3</xdr:col>
      <xdr:colOff>736600</xdr:colOff>
      <xdr:row>19</xdr:row>
      <xdr:rowOff>736600</xdr:rowOff>
    </xdr:to>
    <xdr:pic>
      <xdr:nvPicPr>
        <xdr:cNvPr id="925" name="Image 924">
          <a:extLst>
            <a:ext uri="{FF2B5EF4-FFF2-40B4-BE49-F238E27FC236}">
              <a16:creationId xmlns:a16="http://schemas.microsoft.com/office/drawing/2014/main" xmlns="" id="{8799CFBE-917A-277F-32B2-B2E541F83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55498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20</xdr:row>
      <xdr:rowOff>25400</xdr:rowOff>
    </xdr:from>
    <xdr:to>
      <xdr:col>3</xdr:col>
      <xdr:colOff>736600</xdr:colOff>
      <xdr:row>20</xdr:row>
      <xdr:rowOff>736600</xdr:rowOff>
    </xdr:to>
    <xdr:pic>
      <xdr:nvPicPr>
        <xdr:cNvPr id="929" name="Image 928">
          <a:extLst>
            <a:ext uri="{FF2B5EF4-FFF2-40B4-BE49-F238E27FC236}">
              <a16:creationId xmlns:a16="http://schemas.microsoft.com/office/drawing/2014/main" xmlns="" id="{3716C573-F924-BDEC-C4EB-8B4C156E7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57022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18</xdr:row>
      <xdr:rowOff>25400</xdr:rowOff>
    </xdr:from>
    <xdr:to>
      <xdr:col>3</xdr:col>
      <xdr:colOff>736600</xdr:colOff>
      <xdr:row>18</xdr:row>
      <xdr:rowOff>736600</xdr:rowOff>
    </xdr:to>
    <xdr:pic>
      <xdr:nvPicPr>
        <xdr:cNvPr id="935" name="Image 934">
          <a:extLst>
            <a:ext uri="{FF2B5EF4-FFF2-40B4-BE49-F238E27FC236}">
              <a16:creationId xmlns:a16="http://schemas.microsoft.com/office/drawing/2014/main" xmlns="" id="{9F0DBAB9-05B4-BDD8-0158-A0DEA1D8B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59308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16</xdr:row>
      <xdr:rowOff>25400</xdr:rowOff>
    </xdr:from>
    <xdr:to>
      <xdr:col>3</xdr:col>
      <xdr:colOff>736600</xdr:colOff>
      <xdr:row>16</xdr:row>
      <xdr:rowOff>736600</xdr:rowOff>
    </xdr:to>
    <xdr:pic>
      <xdr:nvPicPr>
        <xdr:cNvPr id="937" name="Image 936">
          <a:extLst>
            <a:ext uri="{FF2B5EF4-FFF2-40B4-BE49-F238E27FC236}">
              <a16:creationId xmlns:a16="http://schemas.microsoft.com/office/drawing/2014/main" xmlns="" id="{0B70AA13-0FB5-9530-8C92-75FBF88C8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60070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17</xdr:row>
      <xdr:rowOff>25400</xdr:rowOff>
    </xdr:from>
    <xdr:to>
      <xdr:col>3</xdr:col>
      <xdr:colOff>736600</xdr:colOff>
      <xdr:row>17</xdr:row>
      <xdr:rowOff>736600</xdr:rowOff>
    </xdr:to>
    <xdr:pic>
      <xdr:nvPicPr>
        <xdr:cNvPr id="941" name="Image 940">
          <a:extLst>
            <a:ext uri="{FF2B5EF4-FFF2-40B4-BE49-F238E27FC236}">
              <a16:creationId xmlns:a16="http://schemas.microsoft.com/office/drawing/2014/main" xmlns="" id="{E1512C70-F463-4939-E4AD-B57831CC3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61594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15</xdr:row>
      <xdr:rowOff>25400</xdr:rowOff>
    </xdr:from>
    <xdr:to>
      <xdr:col>3</xdr:col>
      <xdr:colOff>736600</xdr:colOff>
      <xdr:row>15</xdr:row>
      <xdr:rowOff>736600</xdr:rowOff>
    </xdr:to>
    <xdr:pic>
      <xdr:nvPicPr>
        <xdr:cNvPr id="943" name="Image 942">
          <a:extLst>
            <a:ext uri="{FF2B5EF4-FFF2-40B4-BE49-F238E27FC236}">
              <a16:creationId xmlns:a16="http://schemas.microsoft.com/office/drawing/2014/main" xmlns="" id="{F73CFEC3-6451-0EB9-397F-A842AC903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62356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14</xdr:row>
      <xdr:rowOff>25400</xdr:rowOff>
    </xdr:from>
    <xdr:to>
      <xdr:col>3</xdr:col>
      <xdr:colOff>736600</xdr:colOff>
      <xdr:row>14</xdr:row>
      <xdr:rowOff>736600</xdr:rowOff>
    </xdr:to>
    <xdr:pic>
      <xdr:nvPicPr>
        <xdr:cNvPr id="945" name="Image 944">
          <a:extLst>
            <a:ext uri="{FF2B5EF4-FFF2-40B4-BE49-F238E27FC236}">
              <a16:creationId xmlns:a16="http://schemas.microsoft.com/office/drawing/2014/main" xmlns="" id="{F7D21A4B-31DC-D931-6690-34C9AB89F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63118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13</xdr:row>
      <xdr:rowOff>25400</xdr:rowOff>
    </xdr:from>
    <xdr:to>
      <xdr:col>3</xdr:col>
      <xdr:colOff>736600</xdr:colOff>
      <xdr:row>13</xdr:row>
      <xdr:rowOff>736600</xdr:rowOff>
    </xdr:to>
    <xdr:pic>
      <xdr:nvPicPr>
        <xdr:cNvPr id="947" name="Image 946">
          <a:extLst>
            <a:ext uri="{FF2B5EF4-FFF2-40B4-BE49-F238E27FC236}">
              <a16:creationId xmlns:a16="http://schemas.microsoft.com/office/drawing/2014/main" xmlns="" id="{A2E46B52-2C39-C1AB-1E04-F6360CF6D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63880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12</xdr:row>
      <xdr:rowOff>25400</xdr:rowOff>
    </xdr:from>
    <xdr:to>
      <xdr:col>3</xdr:col>
      <xdr:colOff>736600</xdr:colOff>
      <xdr:row>12</xdr:row>
      <xdr:rowOff>736600</xdr:rowOff>
    </xdr:to>
    <xdr:pic>
      <xdr:nvPicPr>
        <xdr:cNvPr id="949" name="Image 948">
          <a:extLst>
            <a:ext uri="{FF2B5EF4-FFF2-40B4-BE49-F238E27FC236}">
              <a16:creationId xmlns:a16="http://schemas.microsoft.com/office/drawing/2014/main" xmlns="" id="{08C120A1-879B-1F8A-0B13-BC3841F49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64642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11</xdr:row>
      <xdr:rowOff>25400</xdr:rowOff>
    </xdr:from>
    <xdr:to>
      <xdr:col>3</xdr:col>
      <xdr:colOff>736600</xdr:colOff>
      <xdr:row>11</xdr:row>
      <xdr:rowOff>736600</xdr:rowOff>
    </xdr:to>
    <xdr:pic>
      <xdr:nvPicPr>
        <xdr:cNvPr id="953" name="Image 952">
          <a:extLst>
            <a:ext uri="{FF2B5EF4-FFF2-40B4-BE49-F238E27FC236}">
              <a16:creationId xmlns:a16="http://schemas.microsoft.com/office/drawing/2014/main" xmlns="" id="{D221692C-6047-23E4-9879-1AF928CF3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66166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10</xdr:row>
      <xdr:rowOff>25400</xdr:rowOff>
    </xdr:from>
    <xdr:to>
      <xdr:col>3</xdr:col>
      <xdr:colOff>736600</xdr:colOff>
      <xdr:row>10</xdr:row>
      <xdr:rowOff>736600</xdr:rowOff>
    </xdr:to>
    <xdr:pic>
      <xdr:nvPicPr>
        <xdr:cNvPr id="959" name="Image 958">
          <a:extLst>
            <a:ext uri="{FF2B5EF4-FFF2-40B4-BE49-F238E27FC236}">
              <a16:creationId xmlns:a16="http://schemas.microsoft.com/office/drawing/2014/main" xmlns="" id="{1F7C3056-7B28-AD49-A933-62F1C8675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68452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7</xdr:row>
      <xdr:rowOff>25400</xdr:rowOff>
    </xdr:from>
    <xdr:to>
      <xdr:col>3</xdr:col>
      <xdr:colOff>736600</xdr:colOff>
      <xdr:row>7</xdr:row>
      <xdr:rowOff>736600</xdr:rowOff>
    </xdr:to>
    <xdr:pic>
      <xdr:nvPicPr>
        <xdr:cNvPr id="961" name="Image 960">
          <a:extLst>
            <a:ext uri="{FF2B5EF4-FFF2-40B4-BE49-F238E27FC236}">
              <a16:creationId xmlns:a16="http://schemas.microsoft.com/office/drawing/2014/main" xmlns="" id="{8A8B1885-D39D-1AC9-FF03-48E938455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69214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9</xdr:row>
      <xdr:rowOff>25400</xdr:rowOff>
    </xdr:from>
    <xdr:to>
      <xdr:col>3</xdr:col>
      <xdr:colOff>736600</xdr:colOff>
      <xdr:row>9</xdr:row>
      <xdr:rowOff>736600</xdr:rowOff>
    </xdr:to>
    <xdr:pic>
      <xdr:nvPicPr>
        <xdr:cNvPr id="973" name="Image 972">
          <a:extLst>
            <a:ext uri="{FF2B5EF4-FFF2-40B4-BE49-F238E27FC236}">
              <a16:creationId xmlns:a16="http://schemas.microsoft.com/office/drawing/2014/main" xmlns="" id="{BF5C9486-5A85-DBB9-18BC-544C7FE97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73786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6</xdr:row>
      <xdr:rowOff>25400</xdr:rowOff>
    </xdr:from>
    <xdr:to>
      <xdr:col>3</xdr:col>
      <xdr:colOff>736600</xdr:colOff>
      <xdr:row>6</xdr:row>
      <xdr:rowOff>736600</xdr:rowOff>
    </xdr:to>
    <xdr:pic>
      <xdr:nvPicPr>
        <xdr:cNvPr id="977" name="Image 976">
          <a:extLst>
            <a:ext uri="{FF2B5EF4-FFF2-40B4-BE49-F238E27FC236}">
              <a16:creationId xmlns:a16="http://schemas.microsoft.com/office/drawing/2014/main" xmlns="" id="{521C0E33-FB25-B8B5-FE8C-15CAEC558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75310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3</xdr:row>
      <xdr:rowOff>25400</xdr:rowOff>
    </xdr:from>
    <xdr:to>
      <xdr:col>3</xdr:col>
      <xdr:colOff>736600</xdr:colOff>
      <xdr:row>3</xdr:row>
      <xdr:rowOff>736600</xdr:rowOff>
    </xdr:to>
    <xdr:pic>
      <xdr:nvPicPr>
        <xdr:cNvPr id="979" name="Image 978">
          <a:extLst>
            <a:ext uri="{FF2B5EF4-FFF2-40B4-BE49-F238E27FC236}">
              <a16:creationId xmlns:a16="http://schemas.microsoft.com/office/drawing/2014/main" xmlns="" id="{947F6C7C-15B4-B8E0-DCE5-E6598BFAF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760724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4</xdr:row>
      <xdr:rowOff>25400</xdr:rowOff>
    </xdr:from>
    <xdr:to>
      <xdr:col>3</xdr:col>
      <xdr:colOff>736600</xdr:colOff>
      <xdr:row>4</xdr:row>
      <xdr:rowOff>736600</xdr:rowOff>
    </xdr:to>
    <xdr:pic>
      <xdr:nvPicPr>
        <xdr:cNvPr id="981" name="Image 980">
          <a:extLst>
            <a:ext uri="{FF2B5EF4-FFF2-40B4-BE49-F238E27FC236}">
              <a16:creationId xmlns:a16="http://schemas.microsoft.com/office/drawing/2014/main" xmlns="" id="{7A95802D-FC3C-6FF9-008B-EDF98B906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77024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1</xdr:row>
      <xdr:rowOff>25400</xdr:rowOff>
    </xdr:from>
    <xdr:to>
      <xdr:col>3</xdr:col>
      <xdr:colOff>736600</xdr:colOff>
      <xdr:row>1</xdr:row>
      <xdr:rowOff>736600</xdr:rowOff>
    </xdr:to>
    <xdr:pic>
      <xdr:nvPicPr>
        <xdr:cNvPr id="985" name="Image 984">
          <a:extLst>
            <a:ext uri="{FF2B5EF4-FFF2-40B4-BE49-F238E27FC236}">
              <a16:creationId xmlns:a16="http://schemas.microsoft.com/office/drawing/2014/main" xmlns="" id="{5EAB3FB1-268D-5688-14D6-6800B05A8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78548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8</xdr:row>
      <xdr:rowOff>25400</xdr:rowOff>
    </xdr:from>
    <xdr:to>
      <xdr:col>3</xdr:col>
      <xdr:colOff>736600</xdr:colOff>
      <xdr:row>8</xdr:row>
      <xdr:rowOff>736600</xdr:rowOff>
    </xdr:to>
    <xdr:pic>
      <xdr:nvPicPr>
        <xdr:cNvPr id="989" name="Image 988">
          <a:extLst>
            <a:ext uri="{FF2B5EF4-FFF2-40B4-BE49-F238E27FC236}">
              <a16:creationId xmlns:a16="http://schemas.microsoft.com/office/drawing/2014/main" xmlns="" id="{EE970785-C641-C313-6DDA-CD96B019E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80072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5</xdr:row>
      <xdr:rowOff>25400</xdr:rowOff>
    </xdr:from>
    <xdr:to>
      <xdr:col>3</xdr:col>
      <xdr:colOff>736600</xdr:colOff>
      <xdr:row>5</xdr:row>
      <xdr:rowOff>736600</xdr:rowOff>
    </xdr:to>
    <xdr:pic>
      <xdr:nvPicPr>
        <xdr:cNvPr id="991" name="Image 990">
          <a:extLst>
            <a:ext uri="{FF2B5EF4-FFF2-40B4-BE49-F238E27FC236}">
              <a16:creationId xmlns:a16="http://schemas.microsoft.com/office/drawing/2014/main" xmlns="" id="{0B59CF11-A640-213F-EB25-35D972032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80834900"/>
          <a:ext cx="711200" cy="711200"/>
        </a:xfrm>
        <a:prstGeom prst="rect">
          <a:avLst/>
        </a:prstGeom>
      </xdr:spPr>
    </xdr:pic>
    <xdr:clientData/>
  </xdr:twoCellAnchor>
  <xdr:twoCellAnchor>
    <xdr:from>
      <xdr:col>3</xdr:col>
      <xdr:colOff>25400</xdr:colOff>
      <xdr:row>2</xdr:row>
      <xdr:rowOff>25400</xdr:rowOff>
    </xdr:from>
    <xdr:to>
      <xdr:col>3</xdr:col>
      <xdr:colOff>736600</xdr:colOff>
      <xdr:row>2</xdr:row>
      <xdr:rowOff>736600</xdr:rowOff>
    </xdr:to>
    <xdr:pic>
      <xdr:nvPicPr>
        <xdr:cNvPr id="993" name="Image 992">
          <a:extLst>
            <a:ext uri="{FF2B5EF4-FFF2-40B4-BE49-F238E27FC236}">
              <a16:creationId xmlns:a16="http://schemas.microsoft.com/office/drawing/2014/main" xmlns="" id="{9A8E4A0E-9348-B748-DE5C-53EC373D1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8975" y="381596900"/>
          <a:ext cx="711200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67"/>
  <sheetViews>
    <sheetView tabSelected="1" zoomScaleNormal="100" workbookViewId="0">
      <pane ySplit="1" topLeftCell="A2" activePane="bottomLeft" state="frozen"/>
      <selection activeCell="E1" sqref="E1"/>
      <selection pane="bottomLeft" activeCell="O80" sqref="O80"/>
    </sheetView>
  </sheetViews>
  <sheetFormatPr defaultColWidth="11.5703125" defaultRowHeight="15" x14ac:dyDescent="0.25"/>
  <cols>
    <col min="1" max="1" width="11.42578125" style="2"/>
    <col min="2" max="2" width="17.5703125" style="2" hidden="1" customWidth="1"/>
    <col min="3" max="3" width="14.85546875" style="2" hidden="1" customWidth="1"/>
    <col min="4" max="4" width="12" style="2" customWidth="1"/>
    <col min="5" max="5" width="15.42578125" style="2" bestFit="1" customWidth="1"/>
    <col min="6" max="6" width="163.7109375" style="2" hidden="1" customWidth="1"/>
    <col min="7" max="7" width="20.85546875" style="2" bestFit="1" customWidth="1"/>
    <col min="8" max="8" width="32.140625" style="2" bestFit="1" customWidth="1"/>
    <col min="9" max="9" width="12.5703125" style="1" bestFit="1" customWidth="1"/>
    <col min="10" max="10" width="16.28515625" style="13" customWidth="1"/>
    <col min="11" max="11" width="16.28515625" style="6" customWidth="1"/>
    <col min="12" max="12" width="9.42578125" style="6" customWidth="1"/>
    <col min="13" max="13" width="15.140625" style="2" bestFit="1" customWidth="1"/>
    <col min="14" max="14" width="20" style="2" bestFit="1" customWidth="1"/>
    <col min="15" max="15" width="21.28515625" style="2" customWidth="1"/>
    <col min="16" max="16" width="30.7109375" style="2" customWidth="1"/>
    <col min="17" max="17" width="11.7109375" style="2" bestFit="1" customWidth="1"/>
    <col min="18" max="18" width="9.28515625" style="2" bestFit="1" customWidth="1"/>
    <col min="19" max="19" width="12.85546875" style="2" bestFit="1" customWidth="1"/>
    <col min="20" max="20" width="18.7109375" style="11" customWidth="1"/>
    <col min="21" max="21" width="4.28515625" style="4" bestFit="1" customWidth="1"/>
    <col min="22" max="22" width="4" style="2" bestFit="1" customWidth="1"/>
    <col min="23" max="23" width="5" style="4" bestFit="1" customWidth="1"/>
    <col min="24" max="24" width="5" style="2" bestFit="1" customWidth="1"/>
    <col min="25" max="25" width="4" style="4" bestFit="1" customWidth="1"/>
    <col min="26" max="26" width="4" style="2" bestFit="1" customWidth="1"/>
    <col min="27" max="27" width="4.140625" style="4" bestFit="1" customWidth="1"/>
    <col min="28" max="28" width="5.28515625" style="2" bestFit="1" customWidth="1"/>
    <col min="29" max="29" width="6.42578125" style="4" bestFit="1" customWidth="1"/>
    <col min="30" max="30" width="2.7109375" style="2" bestFit="1" customWidth="1"/>
    <col min="31" max="31" width="2" style="4" bestFit="1" customWidth="1"/>
    <col min="32" max="32" width="3" style="2" bestFit="1" customWidth="1"/>
    <col min="33" max="33" width="4.5703125" style="4" bestFit="1" customWidth="1"/>
    <col min="34" max="34" width="4.5703125" style="2" bestFit="1" customWidth="1"/>
    <col min="35" max="35" width="4" style="4" bestFit="1" customWidth="1"/>
    <col min="36" max="36" width="4" style="2" bestFit="1" customWidth="1"/>
    <col min="37" max="37" width="4.5703125" style="4" bestFit="1" customWidth="1"/>
    <col min="38" max="38" width="4" style="2" bestFit="1" customWidth="1"/>
    <col min="39" max="39" width="4.5703125" style="4" bestFit="1" customWidth="1"/>
    <col min="40" max="40" width="4.5703125" style="2" bestFit="1" customWidth="1"/>
    <col min="41" max="41" width="4" style="4" bestFit="1" customWidth="1"/>
    <col min="42" max="42" width="4.5703125" style="2" bestFit="1" customWidth="1"/>
    <col min="43" max="43" width="4" style="4" bestFit="1" customWidth="1"/>
    <col min="44" max="44" width="4.5703125" style="2" bestFit="1" customWidth="1"/>
    <col min="45" max="45" width="4" style="4" bestFit="1" customWidth="1"/>
    <col min="46" max="46" width="4.5703125" style="2" bestFit="1" customWidth="1"/>
    <col min="47" max="47" width="4" style="4" bestFit="1" customWidth="1"/>
    <col min="48" max="48" width="4.5703125" style="2" bestFit="1" customWidth="1"/>
    <col min="49" max="49" width="5" style="4" bestFit="1" customWidth="1"/>
    <col min="50" max="50" width="5" style="2" bestFit="1" customWidth="1"/>
    <col min="51" max="51" width="5" style="4" bestFit="1" customWidth="1"/>
    <col min="52" max="52" width="4.5703125" style="2" bestFit="1" customWidth="1"/>
    <col min="53" max="53" width="5" style="4" bestFit="1" customWidth="1"/>
    <col min="54" max="54" width="4.5703125" style="2" bestFit="1" customWidth="1"/>
    <col min="55" max="55" width="5" style="4" bestFit="1" customWidth="1"/>
    <col min="56" max="56" width="4.5703125" style="2" bestFit="1" customWidth="1"/>
    <col min="57" max="57" width="5" style="4" bestFit="1" customWidth="1"/>
    <col min="58" max="58" width="5" style="2" bestFit="1" customWidth="1"/>
    <col min="59" max="59" width="4.5703125" style="4" bestFit="1" customWidth="1"/>
    <col min="60" max="60" width="4" style="2" bestFit="1" customWidth="1"/>
    <col min="61" max="61" width="4" style="4" bestFit="1" customWidth="1"/>
    <col min="62" max="62" width="4.5703125" style="2" bestFit="1" customWidth="1"/>
    <col min="63" max="63" width="5" style="4" bestFit="1" customWidth="1"/>
    <col min="64" max="64" width="4.5703125" style="2" bestFit="1" customWidth="1"/>
    <col min="65" max="65" width="5" style="4" bestFit="1" customWidth="1"/>
    <col min="66" max="66" width="4.5703125" style="2" bestFit="1" customWidth="1"/>
    <col min="67" max="67" width="5" style="4" bestFit="1" customWidth="1"/>
    <col min="68" max="68" width="4" style="2" bestFit="1" customWidth="1"/>
    <col min="69" max="69" width="4.5703125" style="4" bestFit="1" customWidth="1"/>
    <col min="70" max="70" width="5" style="2" bestFit="1" customWidth="1"/>
    <col min="71" max="71" width="5" style="4" bestFit="1" customWidth="1"/>
    <col min="72" max="72" width="4.5703125" style="2" bestFit="1" customWidth="1"/>
    <col min="73" max="73" width="5" style="4" bestFit="1" customWidth="1"/>
    <col min="74" max="74" width="4" style="2" bestFit="1" customWidth="1"/>
    <col min="75" max="75" width="4.5703125" style="4" bestFit="1" customWidth="1"/>
    <col min="76" max="76" width="4" style="2" bestFit="1" customWidth="1"/>
    <col min="77" max="77" width="4.5703125" style="4" bestFit="1" customWidth="1"/>
    <col min="78" max="78" width="3" style="2" bestFit="1" customWidth="1"/>
    <col min="79" max="79" width="3" style="4" bestFit="1" customWidth="1"/>
    <col min="80" max="80" width="3" style="2" bestFit="1" customWidth="1"/>
    <col min="81" max="81" width="4.5703125" style="4" bestFit="1" customWidth="1"/>
    <col min="82" max="82" width="3" style="2" bestFit="1" customWidth="1"/>
    <col min="83" max="83" width="4" style="4" bestFit="1" customWidth="1"/>
    <col min="84" max="84" width="4" style="2" bestFit="1" customWidth="1"/>
    <col min="85" max="85" width="4" style="4" bestFit="1" customWidth="1"/>
    <col min="86" max="86" width="4" style="2" bestFit="1" customWidth="1"/>
    <col min="87" max="87" width="4" style="4" bestFit="1" customWidth="1"/>
    <col min="88" max="88" width="4" style="2" bestFit="1" customWidth="1"/>
    <col min="89" max="89" width="5.85546875" style="4" bestFit="1" customWidth="1"/>
    <col min="90" max="90" width="5.85546875" style="2" bestFit="1" customWidth="1"/>
    <col min="91" max="91" width="5.85546875" style="4" bestFit="1" customWidth="1"/>
    <col min="92" max="92" width="5.85546875" style="2" bestFit="1" customWidth="1"/>
    <col min="93" max="93" width="3.42578125" style="4" bestFit="1" customWidth="1"/>
    <col min="94" max="94" width="6.140625" style="2" bestFit="1" customWidth="1"/>
    <col min="95" max="95" width="6.28515625" style="4" bestFit="1" customWidth="1"/>
  </cols>
  <sheetData>
    <row r="1" spans="1:95" s="1" customFormat="1" ht="35.25" customHeight="1" x14ac:dyDescent="0.25">
      <c r="A1" s="3" t="s">
        <v>532</v>
      </c>
      <c r="B1" s="3" t="s">
        <v>0</v>
      </c>
      <c r="C1" s="3" t="s">
        <v>530</v>
      </c>
      <c r="D1" s="3" t="s">
        <v>711</v>
      </c>
      <c r="E1" s="3" t="s">
        <v>0</v>
      </c>
      <c r="F1" s="3"/>
      <c r="G1" s="3" t="s">
        <v>712</v>
      </c>
      <c r="H1" s="3" t="s">
        <v>1</v>
      </c>
      <c r="I1" s="3" t="s">
        <v>717</v>
      </c>
      <c r="J1" s="12" t="s">
        <v>719</v>
      </c>
      <c r="K1" s="5" t="s">
        <v>718</v>
      </c>
      <c r="L1" s="7" t="s">
        <v>538</v>
      </c>
      <c r="M1" s="3" t="s">
        <v>534</v>
      </c>
      <c r="N1" s="3" t="s">
        <v>713</v>
      </c>
      <c r="O1" s="3" t="s">
        <v>714</v>
      </c>
      <c r="P1" s="3" t="s">
        <v>715</v>
      </c>
      <c r="Q1" s="3" t="s">
        <v>531</v>
      </c>
      <c r="R1" s="3" t="s">
        <v>716</v>
      </c>
      <c r="S1" s="3" t="s">
        <v>539</v>
      </c>
      <c r="T1" s="10" t="s">
        <v>540</v>
      </c>
      <c r="U1" s="3" t="s">
        <v>74</v>
      </c>
      <c r="V1" s="3" t="s">
        <v>72</v>
      </c>
      <c r="W1" s="3" t="s">
        <v>70</v>
      </c>
      <c r="X1" s="3" t="s">
        <v>66</v>
      </c>
      <c r="Y1" s="3" t="s">
        <v>65</v>
      </c>
      <c r="Z1" s="3" t="s">
        <v>71</v>
      </c>
      <c r="AA1" s="3" t="s">
        <v>73</v>
      </c>
      <c r="AB1" s="3" t="s">
        <v>75</v>
      </c>
      <c r="AC1" s="3" t="s">
        <v>76</v>
      </c>
      <c r="AD1" s="3" t="s">
        <v>45</v>
      </c>
      <c r="AE1" s="3" t="s">
        <v>63</v>
      </c>
      <c r="AF1" s="3" t="s">
        <v>7</v>
      </c>
      <c r="AG1" s="3" t="s">
        <v>9</v>
      </c>
      <c r="AH1" s="3" t="s">
        <v>10</v>
      </c>
      <c r="AI1" s="3" t="s">
        <v>11</v>
      </c>
      <c r="AJ1" s="3" t="s">
        <v>12</v>
      </c>
      <c r="AK1" s="3" t="s">
        <v>13</v>
      </c>
      <c r="AL1" s="3" t="s">
        <v>14</v>
      </c>
      <c r="AM1" s="3" t="s">
        <v>15</v>
      </c>
      <c r="AN1" s="3" t="s">
        <v>16</v>
      </c>
      <c r="AO1" s="3" t="s">
        <v>17</v>
      </c>
      <c r="AP1" s="3" t="s">
        <v>18</v>
      </c>
      <c r="AQ1" s="3" t="s">
        <v>19</v>
      </c>
      <c r="AR1" s="3" t="s">
        <v>20</v>
      </c>
      <c r="AS1" s="3" t="s">
        <v>21</v>
      </c>
      <c r="AT1" s="3" t="s">
        <v>22</v>
      </c>
      <c r="AU1" s="3" t="s">
        <v>23</v>
      </c>
      <c r="AV1" s="3" t="s">
        <v>24</v>
      </c>
      <c r="AW1" s="3" t="s">
        <v>25</v>
      </c>
      <c r="AX1" s="3" t="s">
        <v>26</v>
      </c>
      <c r="AY1" s="3" t="s">
        <v>27</v>
      </c>
      <c r="AZ1" s="3" t="s">
        <v>28</v>
      </c>
      <c r="BA1" s="3" t="s">
        <v>29</v>
      </c>
      <c r="BB1" s="3" t="s">
        <v>30</v>
      </c>
      <c r="BC1" s="3" t="s">
        <v>31</v>
      </c>
      <c r="BD1" s="3" t="s">
        <v>32</v>
      </c>
      <c r="BE1" s="3" t="s">
        <v>33</v>
      </c>
      <c r="BF1" s="3" t="s">
        <v>34</v>
      </c>
      <c r="BG1" s="3" t="s">
        <v>35</v>
      </c>
      <c r="BH1" s="3" t="s">
        <v>36</v>
      </c>
      <c r="BI1" s="3" t="s">
        <v>38</v>
      </c>
      <c r="BJ1" s="3" t="s">
        <v>39</v>
      </c>
      <c r="BK1" s="3" t="s">
        <v>40</v>
      </c>
      <c r="BL1" s="3" t="s">
        <v>41</v>
      </c>
      <c r="BM1" s="3" t="s">
        <v>42</v>
      </c>
      <c r="BN1" s="3" t="s">
        <v>43</v>
      </c>
      <c r="BO1" s="3" t="s">
        <v>44</v>
      </c>
      <c r="BP1" s="3" t="s">
        <v>46</v>
      </c>
      <c r="BQ1" s="3" t="s">
        <v>47</v>
      </c>
      <c r="BR1" s="3" t="s">
        <v>49</v>
      </c>
      <c r="BS1" s="3" t="s">
        <v>50</v>
      </c>
      <c r="BT1" s="3" t="s">
        <v>51</v>
      </c>
      <c r="BU1" s="3" t="s">
        <v>52</v>
      </c>
      <c r="BV1" s="3" t="s">
        <v>54</v>
      </c>
      <c r="BW1" s="3" t="s">
        <v>55</v>
      </c>
      <c r="BX1" s="3" t="s">
        <v>56</v>
      </c>
      <c r="BY1" s="3" t="s">
        <v>57</v>
      </c>
      <c r="BZ1" s="3" t="s">
        <v>58</v>
      </c>
      <c r="CA1" s="3" t="s">
        <v>59</v>
      </c>
      <c r="CB1" s="3" t="s">
        <v>61</v>
      </c>
      <c r="CC1" s="3" t="s">
        <v>62</v>
      </c>
      <c r="CD1" s="3" t="s">
        <v>64</v>
      </c>
      <c r="CE1" s="3" t="s">
        <v>2</v>
      </c>
      <c r="CF1" s="3" t="s">
        <v>3</v>
      </c>
      <c r="CG1" s="3" t="s">
        <v>4</v>
      </c>
      <c r="CH1" s="3" t="s">
        <v>5</v>
      </c>
      <c r="CI1" s="3" t="s">
        <v>6</v>
      </c>
      <c r="CJ1" s="3" t="s">
        <v>8</v>
      </c>
      <c r="CK1" s="3" t="s">
        <v>37</v>
      </c>
      <c r="CL1" s="3" t="s">
        <v>48</v>
      </c>
      <c r="CM1" s="3" t="s">
        <v>53</v>
      </c>
      <c r="CN1" s="3" t="s">
        <v>60</v>
      </c>
      <c r="CO1" s="3" t="s">
        <v>67</v>
      </c>
      <c r="CP1" s="3" t="s">
        <v>68</v>
      </c>
      <c r="CQ1" s="3" t="s">
        <v>69</v>
      </c>
    </row>
    <row r="2" spans="1:95" ht="60.75" customHeight="1" x14ac:dyDescent="0.25">
      <c r="A2" s="2" t="s">
        <v>533</v>
      </c>
      <c r="B2" s="9" t="s">
        <v>358</v>
      </c>
      <c r="C2" s="9" t="s">
        <v>525</v>
      </c>
      <c r="E2" s="2">
        <v>100033298</v>
      </c>
      <c r="F2" s="2" t="str">
        <f t="shared" ref="F2:F33" si="0">"https://www.google.fr/search?q="&amp;A2&amp;"+"&amp;E2&amp;"&amp;client=firefox-b&amp;tbm=isch&amp;source=lnms&amp;sa=X&amp;ved=0ahUKEwj59ILMoPnTAhXDDxoKHYTrBwYQ_AUIJigB&amp;biw=1920&amp;bih=1009"</f>
        <v>https://www.google.fr/search?q=REEBOK+100033298&amp;client=firefox-b&amp;tbm=isch&amp;source=lnms&amp;sa=X&amp;ved=0ahUKEwj59ILMoPnTAhXDDxoKHYTrBwYQ_AUIJigB&amp;biw=1920&amp;bih=1009</v>
      </c>
      <c r="G2" s="8" t="str">
        <f t="shared" ref="G2:G33" si="1">HYPERLINK(F2,"Google Images")</f>
        <v>Google Images</v>
      </c>
      <c r="H2" s="2" t="s">
        <v>359</v>
      </c>
      <c r="I2" s="1">
        <v>748</v>
      </c>
      <c r="J2" s="13">
        <v>16.420000000000002</v>
      </c>
      <c r="K2" s="6">
        <f>L2/2</f>
        <v>22.5</v>
      </c>
      <c r="L2" s="6">
        <v>45</v>
      </c>
      <c r="M2" s="2" t="s">
        <v>570</v>
      </c>
      <c r="N2" s="2" t="s">
        <v>535</v>
      </c>
      <c r="O2" s="2" t="s">
        <v>653</v>
      </c>
      <c r="P2" s="2" t="s">
        <v>653</v>
      </c>
      <c r="Q2" s="2" t="s">
        <v>381</v>
      </c>
      <c r="R2" s="2" t="s">
        <v>583</v>
      </c>
      <c r="S2" s="2" t="s">
        <v>580</v>
      </c>
      <c r="T2" s="11" t="s">
        <v>556</v>
      </c>
      <c r="AU2" s="4">
        <v>42</v>
      </c>
      <c r="AV2" s="2">
        <v>18</v>
      </c>
      <c r="AW2" s="4">
        <v>78</v>
      </c>
      <c r="AX2" s="2">
        <v>84</v>
      </c>
      <c r="AY2" s="4">
        <v>90</v>
      </c>
      <c r="AZ2" s="2">
        <v>11</v>
      </c>
      <c r="BA2" s="4">
        <v>108</v>
      </c>
      <c r="BB2" s="2">
        <v>6</v>
      </c>
      <c r="BC2" s="4">
        <v>109</v>
      </c>
      <c r="BE2" s="4">
        <v>108</v>
      </c>
      <c r="BF2" s="2">
        <v>94</v>
      </c>
    </row>
    <row r="3" spans="1:95" ht="60.75" customHeight="1" x14ac:dyDescent="0.25">
      <c r="A3" s="2" t="s">
        <v>533</v>
      </c>
      <c r="B3" s="9" t="s">
        <v>355</v>
      </c>
      <c r="C3" s="9" t="s">
        <v>525</v>
      </c>
      <c r="E3" s="2">
        <v>100033289</v>
      </c>
      <c r="F3" s="2" t="str">
        <f t="shared" si="0"/>
        <v>https://www.google.fr/search?q=REEBOK+100033289&amp;client=firefox-b&amp;tbm=isch&amp;source=lnms&amp;sa=X&amp;ved=0ahUKEwj59ILMoPnTAhXDDxoKHYTrBwYQ_AUIJigB&amp;biw=1920&amp;bih=1009</v>
      </c>
      <c r="G3" s="8" t="str">
        <f t="shared" si="1"/>
        <v>Google Images</v>
      </c>
      <c r="H3" s="2" t="s">
        <v>325</v>
      </c>
      <c r="I3" s="1">
        <v>712</v>
      </c>
      <c r="J3" s="13">
        <v>14.875</v>
      </c>
      <c r="K3" s="6">
        <f t="shared" ref="K3:K66" si="2">L3/2</f>
        <v>19</v>
      </c>
      <c r="L3" s="6">
        <v>38</v>
      </c>
      <c r="M3" s="2" t="s">
        <v>570</v>
      </c>
      <c r="N3" s="2" t="s">
        <v>535</v>
      </c>
      <c r="O3" s="2" t="s">
        <v>653</v>
      </c>
      <c r="P3" s="2" t="s">
        <v>653</v>
      </c>
      <c r="Q3" s="2" t="s">
        <v>381</v>
      </c>
      <c r="R3" s="2" t="s">
        <v>583</v>
      </c>
      <c r="S3" s="2" t="s">
        <v>579</v>
      </c>
      <c r="T3" s="11" t="s">
        <v>542</v>
      </c>
      <c r="AU3" s="4">
        <v>16</v>
      </c>
      <c r="AX3" s="2">
        <v>75</v>
      </c>
      <c r="AY3" s="4">
        <v>115</v>
      </c>
      <c r="AZ3" s="2">
        <v>1</v>
      </c>
      <c r="BA3" s="4">
        <v>136</v>
      </c>
      <c r="BC3" s="4">
        <v>140</v>
      </c>
      <c r="BE3" s="4">
        <v>157</v>
      </c>
      <c r="BF3" s="2">
        <v>146</v>
      </c>
    </row>
    <row r="4" spans="1:95" s="2" customFormat="1" ht="60.75" customHeight="1" x14ac:dyDescent="0.25">
      <c r="A4" s="2" t="s">
        <v>533</v>
      </c>
      <c r="B4" s="9" t="s">
        <v>356</v>
      </c>
      <c r="C4" s="9" t="s">
        <v>525</v>
      </c>
      <c r="E4" s="2">
        <v>100033292</v>
      </c>
      <c r="F4" s="2" t="str">
        <f t="shared" si="0"/>
        <v>https://www.google.fr/search?q=REEBOK+100033292&amp;client=firefox-b&amp;tbm=isch&amp;source=lnms&amp;sa=X&amp;ved=0ahUKEwj59ILMoPnTAhXDDxoKHYTrBwYQ_AUIJigB&amp;biw=1920&amp;bih=1009</v>
      </c>
      <c r="G4" s="8" t="str">
        <f t="shared" si="1"/>
        <v>Google Images</v>
      </c>
      <c r="H4" s="2" t="s">
        <v>325</v>
      </c>
      <c r="I4" s="1">
        <v>672</v>
      </c>
      <c r="J4" s="13">
        <v>12.3</v>
      </c>
      <c r="K4" s="6">
        <f t="shared" si="2"/>
        <v>15</v>
      </c>
      <c r="L4" s="6">
        <v>30</v>
      </c>
      <c r="M4" s="2" t="s">
        <v>570</v>
      </c>
      <c r="N4" s="2" t="s">
        <v>535</v>
      </c>
      <c r="O4" s="2" t="s">
        <v>653</v>
      </c>
      <c r="P4" s="2" t="s">
        <v>653</v>
      </c>
      <c r="Q4" s="2" t="s">
        <v>381</v>
      </c>
      <c r="R4" s="2" t="s">
        <v>581</v>
      </c>
      <c r="S4" s="2" t="s">
        <v>579</v>
      </c>
      <c r="T4" s="11" t="s">
        <v>542</v>
      </c>
      <c r="U4" s="4"/>
      <c r="W4" s="4"/>
      <c r="Y4" s="4"/>
      <c r="AA4" s="4"/>
      <c r="AC4" s="4"/>
      <c r="AE4" s="4"/>
      <c r="AG4" s="4"/>
      <c r="AH4" s="2">
        <v>76</v>
      </c>
      <c r="AI4" s="4">
        <v>126</v>
      </c>
      <c r="AJ4" s="2">
        <v>169</v>
      </c>
      <c r="AK4" s="4">
        <v>68</v>
      </c>
      <c r="AM4" s="4"/>
      <c r="AO4" s="4"/>
      <c r="AP4" s="2">
        <v>42</v>
      </c>
      <c r="AQ4" s="4"/>
      <c r="AR4" s="2">
        <v>126</v>
      </c>
      <c r="AS4" s="4"/>
      <c r="AT4" s="2">
        <v>65</v>
      </c>
      <c r="AU4" s="4"/>
      <c r="AW4" s="4"/>
      <c r="AY4" s="4"/>
      <c r="BA4" s="4"/>
      <c r="BC4" s="4"/>
      <c r="BE4" s="4"/>
      <c r="BG4" s="4"/>
      <c r="BI4" s="4"/>
      <c r="BK4" s="4"/>
      <c r="BM4" s="4"/>
      <c r="BO4" s="4"/>
      <c r="BQ4" s="4"/>
      <c r="BS4" s="4"/>
      <c r="BU4" s="4"/>
      <c r="BW4" s="4"/>
      <c r="BY4" s="4"/>
      <c r="CA4" s="4"/>
      <c r="CC4" s="4"/>
      <c r="CE4" s="4"/>
      <c r="CG4" s="4"/>
      <c r="CI4" s="4"/>
      <c r="CK4" s="4"/>
      <c r="CM4" s="4"/>
      <c r="CO4" s="4"/>
      <c r="CQ4" s="4"/>
    </row>
    <row r="5" spans="1:95" s="2" customFormat="1" ht="60.75" customHeight="1" x14ac:dyDescent="0.25">
      <c r="A5" s="2" t="s">
        <v>533</v>
      </c>
      <c r="B5" s="9" t="s">
        <v>360</v>
      </c>
      <c r="C5" s="9" t="s">
        <v>525</v>
      </c>
      <c r="E5" s="2">
        <v>100033299</v>
      </c>
      <c r="F5" s="2" t="str">
        <f t="shared" si="0"/>
        <v>https://www.google.fr/search?q=REEBOK+100033299&amp;client=firefox-b&amp;tbm=isch&amp;source=lnms&amp;sa=X&amp;ved=0ahUKEwj59ILMoPnTAhXDDxoKHYTrBwYQ_AUIJigB&amp;biw=1920&amp;bih=1009</v>
      </c>
      <c r="G5" s="8" t="str">
        <f t="shared" si="1"/>
        <v>Google Images</v>
      </c>
      <c r="H5" s="2" t="s">
        <v>359</v>
      </c>
      <c r="I5" s="1">
        <v>655</v>
      </c>
      <c r="J5" s="13">
        <v>16.420000000000002</v>
      </c>
      <c r="K5" s="6">
        <f t="shared" si="2"/>
        <v>22.5</v>
      </c>
      <c r="L5" s="6">
        <v>45</v>
      </c>
      <c r="M5" s="2" t="s">
        <v>570</v>
      </c>
      <c r="N5" s="2" t="s">
        <v>535</v>
      </c>
      <c r="O5" s="2" t="s">
        <v>653</v>
      </c>
      <c r="P5" s="2" t="s">
        <v>653</v>
      </c>
      <c r="Q5" s="2" t="s">
        <v>381</v>
      </c>
      <c r="R5" s="2" t="s">
        <v>583</v>
      </c>
      <c r="S5" s="2" t="s">
        <v>580</v>
      </c>
      <c r="T5" s="11" t="s">
        <v>557</v>
      </c>
      <c r="U5" s="4"/>
      <c r="W5" s="4"/>
      <c r="Y5" s="4"/>
      <c r="AA5" s="4"/>
      <c r="AC5" s="4"/>
      <c r="AE5" s="4"/>
      <c r="AG5" s="4"/>
      <c r="AI5" s="4"/>
      <c r="AK5" s="4"/>
      <c r="AM5" s="4"/>
      <c r="AO5" s="4"/>
      <c r="AQ5" s="4"/>
      <c r="AS5" s="4"/>
      <c r="AU5" s="4">
        <v>15</v>
      </c>
      <c r="AV5" s="2">
        <v>15</v>
      </c>
      <c r="AW5" s="4">
        <v>50</v>
      </c>
      <c r="AX5" s="2">
        <v>80</v>
      </c>
      <c r="AY5" s="4">
        <v>85</v>
      </c>
      <c r="BA5" s="4">
        <v>100</v>
      </c>
      <c r="BC5" s="4">
        <v>105</v>
      </c>
      <c r="BE5" s="4">
        <v>100</v>
      </c>
      <c r="BF5" s="2">
        <v>105</v>
      </c>
      <c r="BG5" s="4"/>
      <c r="BI5" s="4"/>
      <c r="BK5" s="4"/>
      <c r="BM5" s="4"/>
      <c r="BO5" s="4"/>
      <c r="BQ5" s="4"/>
      <c r="BS5" s="4"/>
      <c r="BU5" s="4"/>
      <c r="BW5" s="4"/>
      <c r="BY5" s="4"/>
      <c r="CA5" s="4"/>
      <c r="CC5" s="4"/>
      <c r="CE5" s="4"/>
      <c r="CG5" s="4"/>
      <c r="CI5" s="4"/>
      <c r="CK5" s="4"/>
      <c r="CM5" s="4"/>
      <c r="CO5" s="4"/>
      <c r="CQ5" s="4"/>
    </row>
    <row r="6" spans="1:95" s="2" customFormat="1" ht="60.75" customHeight="1" x14ac:dyDescent="0.25">
      <c r="A6" s="2" t="s">
        <v>533</v>
      </c>
      <c r="B6" s="9" t="s">
        <v>346</v>
      </c>
      <c r="C6" s="9" t="s">
        <v>525</v>
      </c>
      <c r="E6" s="2">
        <v>100033201</v>
      </c>
      <c r="F6" s="2" t="str">
        <f t="shared" si="0"/>
        <v>https://www.google.fr/search?q=REEBOK+100033201&amp;client=firefox-b&amp;tbm=isch&amp;source=lnms&amp;sa=X&amp;ved=0ahUKEwj59ILMoPnTAhXDDxoKHYTrBwYQ_AUIJigB&amp;biw=1920&amp;bih=1009</v>
      </c>
      <c r="G6" s="8" t="str">
        <f t="shared" si="1"/>
        <v>Google Images</v>
      </c>
      <c r="H6" s="2" t="s">
        <v>336</v>
      </c>
      <c r="I6" s="1">
        <v>644</v>
      </c>
      <c r="J6" s="13">
        <v>30.324999999999999</v>
      </c>
      <c r="K6" s="6">
        <f t="shared" si="2"/>
        <v>50</v>
      </c>
      <c r="L6" s="6">
        <v>100</v>
      </c>
      <c r="M6" s="2" t="s">
        <v>570</v>
      </c>
      <c r="N6" s="2" t="s">
        <v>537</v>
      </c>
      <c r="O6" s="2" t="s">
        <v>653</v>
      </c>
      <c r="P6" s="2" t="s">
        <v>653</v>
      </c>
      <c r="Q6" s="2" t="s">
        <v>381</v>
      </c>
      <c r="R6" s="2" t="s">
        <v>576</v>
      </c>
      <c r="S6" s="2" t="s">
        <v>580</v>
      </c>
      <c r="T6" s="11" t="s">
        <v>548</v>
      </c>
      <c r="U6" s="4"/>
      <c r="W6" s="4"/>
      <c r="Y6" s="4"/>
      <c r="AA6" s="4"/>
      <c r="AC6" s="4"/>
      <c r="AE6" s="4"/>
      <c r="AG6" s="4"/>
      <c r="AI6" s="4"/>
      <c r="AK6" s="4"/>
      <c r="AM6" s="4"/>
      <c r="AO6" s="4"/>
      <c r="AQ6" s="4"/>
      <c r="AS6" s="4"/>
      <c r="AU6" s="4"/>
      <c r="AW6" s="4"/>
      <c r="AY6" s="4"/>
      <c r="BA6" s="4"/>
      <c r="BC6" s="4"/>
      <c r="BE6" s="4"/>
      <c r="BG6" s="4"/>
      <c r="BI6" s="4">
        <v>24</v>
      </c>
      <c r="BK6" s="4">
        <v>56</v>
      </c>
      <c r="BL6" s="2">
        <v>56</v>
      </c>
      <c r="BM6" s="4">
        <v>104</v>
      </c>
      <c r="BN6" s="2">
        <v>104</v>
      </c>
      <c r="BO6" s="4">
        <v>120</v>
      </c>
      <c r="BP6" s="2">
        <v>96</v>
      </c>
      <c r="BQ6" s="4">
        <v>44</v>
      </c>
      <c r="BR6" s="2">
        <v>36</v>
      </c>
      <c r="BS6" s="4">
        <v>4</v>
      </c>
      <c r="BU6" s="4"/>
      <c r="BW6" s="4"/>
      <c r="BY6" s="4"/>
      <c r="CA6" s="4"/>
      <c r="CC6" s="4"/>
      <c r="CE6" s="4"/>
      <c r="CG6" s="4"/>
      <c r="CI6" s="4"/>
      <c r="CK6" s="4"/>
      <c r="CM6" s="4"/>
      <c r="CO6" s="4"/>
      <c r="CQ6" s="4"/>
    </row>
    <row r="7" spans="1:95" s="2" customFormat="1" ht="60.75" customHeight="1" x14ac:dyDescent="0.25">
      <c r="A7" s="2" t="s">
        <v>533</v>
      </c>
      <c r="B7" s="9" t="s">
        <v>333</v>
      </c>
      <c r="C7" s="9" t="s">
        <v>525</v>
      </c>
      <c r="E7" s="2">
        <v>100001185</v>
      </c>
      <c r="F7" s="2" t="str">
        <f t="shared" si="0"/>
        <v>https://www.google.fr/search?q=REEBOK+100001185&amp;client=firefox-b&amp;tbm=isch&amp;source=lnms&amp;sa=X&amp;ved=0ahUKEwj59ILMoPnTAhXDDxoKHYTrBwYQ_AUIJigB&amp;biw=1920&amp;bih=1009</v>
      </c>
      <c r="G7" s="8" t="str">
        <f t="shared" si="1"/>
        <v>Google Images</v>
      </c>
      <c r="H7" s="2" t="s">
        <v>334</v>
      </c>
      <c r="I7" s="1">
        <v>575</v>
      </c>
      <c r="J7" s="13">
        <v>14.875</v>
      </c>
      <c r="K7" s="6">
        <f t="shared" si="2"/>
        <v>20</v>
      </c>
      <c r="L7" s="6">
        <v>40</v>
      </c>
      <c r="M7" s="2" t="s">
        <v>570</v>
      </c>
      <c r="N7" s="2" t="s">
        <v>535</v>
      </c>
      <c r="O7" s="2" t="s">
        <v>653</v>
      </c>
      <c r="P7" s="2" t="s">
        <v>653</v>
      </c>
      <c r="Q7" s="2" t="s">
        <v>381</v>
      </c>
      <c r="R7" s="2" t="s">
        <v>583</v>
      </c>
      <c r="S7" s="2" t="s">
        <v>580</v>
      </c>
      <c r="T7" s="11" t="s">
        <v>547</v>
      </c>
      <c r="U7" s="4"/>
      <c r="W7" s="4"/>
      <c r="Y7" s="4"/>
      <c r="AA7" s="4"/>
      <c r="AC7" s="4"/>
      <c r="AE7" s="4"/>
      <c r="AG7" s="4"/>
      <c r="AI7" s="4"/>
      <c r="AK7" s="4"/>
      <c r="AM7" s="4"/>
      <c r="AO7" s="4"/>
      <c r="AQ7" s="4"/>
      <c r="AS7" s="4"/>
      <c r="AU7" s="4">
        <v>60</v>
      </c>
      <c r="AV7" s="2">
        <v>17</v>
      </c>
      <c r="AW7" s="4">
        <v>86</v>
      </c>
      <c r="AX7" s="2">
        <v>81</v>
      </c>
      <c r="AY7" s="4">
        <v>101</v>
      </c>
      <c r="AZ7" s="2">
        <v>56</v>
      </c>
      <c r="BA7" s="4">
        <v>35</v>
      </c>
      <c r="BB7" s="2">
        <v>25</v>
      </c>
      <c r="BC7" s="4">
        <v>65</v>
      </c>
      <c r="BE7" s="4">
        <v>10</v>
      </c>
      <c r="BF7" s="2">
        <v>39</v>
      </c>
      <c r="BG7" s="4"/>
      <c r="BI7" s="4"/>
      <c r="BK7" s="4"/>
      <c r="BM7" s="4"/>
      <c r="BO7" s="4"/>
      <c r="BQ7" s="4"/>
      <c r="BS7" s="4"/>
      <c r="BU7" s="4"/>
      <c r="BW7" s="4"/>
      <c r="BY7" s="4"/>
      <c r="CA7" s="4"/>
      <c r="CC7" s="4"/>
      <c r="CE7" s="4"/>
      <c r="CG7" s="4"/>
      <c r="CI7" s="4"/>
      <c r="CK7" s="4"/>
      <c r="CM7" s="4"/>
      <c r="CO7" s="4"/>
      <c r="CQ7" s="4"/>
    </row>
    <row r="8" spans="1:95" s="2" customFormat="1" ht="60.75" customHeight="1" x14ac:dyDescent="0.25">
      <c r="A8" s="2" t="s">
        <v>533</v>
      </c>
      <c r="B8" s="9" t="s">
        <v>361</v>
      </c>
      <c r="C8" s="9" t="s">
        <v>525</v>
      </c>
      <c r="E8" s="2">
        <v>100033301</v>
      </c>
      <c r="F8" s="2" t="str">
        <f t="shared" si="0"/>
        <v>https://www.google.fr/search?q=REEBOK+100033301&amp;client=firefox-b&amp;tbm=isch&amp;source=lnms&amp;sa=X&amp;ved=0ahUKEwj59ILMoPnTAhXDDxoKHYTrBwYQ_AUIJigB&amp;biw=1920&amp;bih=1009</v>
      </c>
      <c r="G8" s="8" t="str">
        <f t="shared" si="1"/>
        <v>Google Images</v>
      </c>
      <c r="H8" s="2" t="s">
        <v>362</v>
      </c>
      <c r="I8" s="1">
        <v>536</v>
      </c>
      <c r="J8" s="13">
        <v>14.36</v>
      </c>
      <c r="K8" s="6">
        <f t="shared" si="2"/>
        <v>19</v>
      </c>
      <c r="L8" s="6">
        <v>38</v>
      </c>
      <c r="M8" s="2" t="s">
        <v>570</v>
      </c>
      <c r="N8" s="2" t="s">
        <v>535</v>
      </c>
      <c r="O8" s="2" t="s">
        <v>653</v>
      </c>
      <c r="P8" s="2" t="s">
        <v>653</v>
      </c>
      <c r="Q8" s="2" t="s">
        <v>381</v>
      </c>
      <c r="R8" s="2" t="s">
        <v>581</v>
      </c>
      <c r="S8" s="2" t="s">
        <v>582</v>
      </c>
      <c r="T8" s="11" t="s">
        <v>558</v>
      </c>
      <c r="U8" s="4"/>
      <c r="W8" s="4"/>
      <c r="Y8" s="4"/>
      <c r="AA8" s="4"/>
      <c r="AC8" s="4"/>
      <c r="AE8" s="4"/>
      <c r="AG8" s="4"/>
      <c r="AH8" s="2">
        <v>24</v>
      </c>
      <c r="AI8" s="4">
        <v>58</v>
      </c>
      <c r="AJ8" s="2">
        <v>70</v>
      </c>
      <c r="AK8" s="4">
        <v>22</v>
      </c>
      <c r="AL8" s="2">
        <v>80</v>
      </c>
      <c r="AM8" s="4"/>
      <c r="AN8" s="2">
        <v>84</v>
      </c>
      <c r="AO8" s="4">
        <v>50</v>
      </c>
      <c r="AQ8" s="4">
        <v>68</v>
      </c>
      <c r="AS8" s="4">
        <v>80</v>
      </c>
      <c r="AU8" s="4"/>
      <c r="AW8" s="4"/>
      <c r="AY8" s="4"/>
      <c r="BA8" s="4"/>
      <c r="BC8" s="4"/>
      <c r="BE8" s="4"/>
      <c r="BG8" s="4"/>
      <c r="BI8" s="4"/>
      <c r="BK8" s="4"/>
      <c r="BM8" s="4"/>
      <c r="BO8" s="4"/>
      <c r="BQ8" s="4"/>
      <c r="BS8" s="4"/>
      <c r="BU8" s="4"/>
      <c r="BW8" s="4"/>
      <c r="BY8" s="4"/>
      <c r="CA8" s="4"/>
      <c r="CC8" s="4"/>
      <c r="CE8" s="4"/>
      <c r="CG8" s="4"/>
      <c r="CI8" s="4"/>
      <c r="CK8" s="4"/>
      <c r="CM8" s="4"/>
      <c r="CO8" s="4"/>
      <c r="CQ8" s="4"/>
    </row>
    <row r="9" spans="1:95" s="2" customFormat="1" ht="60.75" customHeight="1" x14ac:dyDescent="0.25">
      <c r="A9" s="2" t="s">
        <v>533</v>
      </c>
      <c r="B9" s="9" t="s">
        <v>347</v>
      </c>
      <c r="C9" s="9" t="s">
        <v>525</v>
      </c>
      <c r="E9" s="2">
        <v>100033223</v>
      </c>
      <c r="F9" s="2" t="str">
        <f t="shared" si="0"/>
        <v>https://www.google.fr/search?q=REEBOK+100033223&amp;client=firefox-b&amp;tbm=isch&amp;source=lnms&amp;sa=X&amp;ved=0ahUKEwj59ILMoPnTAhXDDxoKHYTrBwYQ_AUIJigB&amp;biw=1920&amp;bih=1009</v>
      </c>
      <c r="G9" s="8" t="str">
        <f t="shared" si="1"/>
        <v>Google Images</v>
      </c>
      <c r="H9" s="2" t="s">
        <v>348</v>
      </c>
      <c r="I9" s="1">
        <v>501</v>
      </c>
      <c r="J9" s="13">
        <v>26.72</v>
      </c>
      <c r="K9" s="6">
        <f t="shared" si="2"/>
        <v>40</v>
      </c>
      <c r="L9" s="6">
        <v>80</v>
      </c>
      <c r="M9" s="2" t="s">
        <v>570</v>
      </c>
      <c r="N9" s="2" t="s">
        <v>537</v>
      </c>
      <c r="O9" s="2" t="s">
        <v>653</v>
      </c>
      <c r="P9" s="2" t="s">
        <v>653</v>
      </c>
      <c r="Q9" s="2" t="s">
        <v>381</v>
      </c>
      <c r="R9" s="2" t="s">
        <v>576</v>
      </c>
      <c r="S9" s="2" t="s">
        <v>582</v>
      </c>
      <c r="T9" s="11" t="s">
        <v>546</v>
      </c>
      <c r="U9" s="4"/>
      <c r="W9" s="4"/>
      <c r="Y9" s="4"/>
      <c r="AA9" s="4"/>
      <c r="AC9" s="4"/>
      <c r="AE9" s="4"/>
      <c r="AG9" s="4"/>
      <c r="AI9" s="4"/>
      <c r="AK9" s="4"/>
      <c r="AM9" s="4"/>
      <c r="AO9" s="4"/>
      <c r="AQ9" s="4"/>
      <c r="AS9" s="4"/>
      <c r="AU9" s="4"/>
      <c r="AW9" s="4"/>
      <c r="AY9" s="4"/>
      <c r="BA9" s="4"/>
      <c r="BC9" s="4"/>
      <c r="BE9" s="4"/>
      <c r="BG9" s="4"/>
      <c r="BI9" s="4"/>
      <c r="BK9" s="4"/>
      <c r="BM9" s="4"/>
      <c r="BO9" s="4"/>
      <c r="BP9" s="2">
        <v>12</v>
      </c>
      <c r="BQ9" s="4">
        <v>15</v>
      </c>
      <c r="BR9" s="2">
        <v>45</v>
      </c>
      <c r="BS9" s="4">
        <v>81</v>
      </c>
      <c r="BT9" s="2">
        <v>51</v>
      </c>
      <c r="BU9" s="4">
        <v>102</v>
      </c>
      <c r="BV9" s="2">
        <v>75</v>
      </c>
      <c r="BW9" s="4"/>
      <c r="BX9" s="2">
        <v>54</v>
      </c>
      <c r="BY9" s="4">
        <v>27</v>
      </c>
      <c r="BZ9" s="2">
        <v>24</v>
      </c>
      <c r="CA9" s="4">
        <v>12</v>
      </c>
      <c r="CC9" s="4">
        <v>3</v>
      </c>
      <c r="CE9" s="4"/>
      <c r="CG9" s="4"/>
      <c r="CI9" s="4"/>
      <c r="CK9" s="4"/>
      <c r="CM9" s="4"/>
      <c r="CO9" s="4"/>
      <c r="CQ9" s="4"/>
    </row>
    <row r="10" spans="1:95" s="2" customFormat="1" ht="60.75" customHeight="1" x14ac:dyDescent="0.25">
      <c r="A10" s="2" t="s">
        <v>533</v>
      </c>
      <c r="B10" s="9" t="s">
        <v>368</v>
      </c>
      <c r="C10" s="9" t="s">
        <v>525</v>
      </c>
      <c r="E10" s="2">
        <v>100034032</v>
      </c>
      <c r="F10" s="2" t="str">
        <f t="shared" si="0"/>
        <v>https://www.google.fr/search?q=REEBOK+100034032&amp;client=firefox-b&amp;tbm=isch&amp;source=lnms&amp;sa=X&amp;ved=0ahUKEwj59ILMoPnTAhXDDxoKHYTrBwYQ_AUIJigB&amp;biw=1920&amp;bih=1009</v>
      </c>
      <c r="G10" s="8" t="str">
        <f t="shared" si="1"/>
        <v>Google Images</v>
      </c>
      <c r="H10" s="2" t="s">
        <v>369</v>
      </c>
      <c r="I10" s="1">
        <v>499</v>
      </c>
      <c r="J10" s="13">
        <v>16.935000000000002</v>
      </c>
      <c r="K10" s="6">
        <f t="shared" si="2"/>
        <v>32.5</v>
      </c>
      <c r="L10" s="6">
        <v>65</v>
      </c>
      <c r="M10" s="2" t="s">
        <v>570</v>
      </c>
      <c r="N10" s="2" t="s">
        <v>536</v>
      </c>
      <c r="O10" s="2" t="s">
        <v>653</v>
      </c>
      <c r="P10" s="2" t="s">
        <v>653</v>
      </c>
      <c r="Q10" s="2" t="s">
        <v>381</v>
      </c>
      <c r="R10" s="2" t="s">
        <v>576</v>
      </c>
      <c r="S10" s="2" t="s">
        <v>579</v>
      </c>
      <c r="T10" s="11" t="s">
        <v>541</v>
      </c>
      <c r="U10" s="4"/>
      <c r="W10" s="4"/>
      <c r="Y10" s="4"/>
      <c r="AA10" s="4"/>
      <c r="AC10" s="4"/>
      <c r="AE10" s="4"/>
      <c r="AG10" s="4"/>
      <c r="AI10" s="4"/>
      <c r="AK10" s="4"/>
      <c r="AM10" s="4"/>
      <c r="AO10" s="4"/>
      <c r="AQ10" s="4"/>
      <c r="AS10" s="4"/>
      <c r="AU10" s="4"/>
      <c r="AW10" s="4"/>
      <c r="AY10" s="4"/>
      <c r="BA10" s="4"/>
      <c r="BC10" s="4"/>
      <c r="BE10" s="4"/>
      <c r="BG10" s="4"/>
      <c r="BI10" s="4"/>
      <c r="BK10" s="4"/>
      <c r="BL10" s="2">
        <v>139</v>
      </c>
      <c r="BM10" s="4"/>
      <c r="BO10" s="4">
        <v>138</v>
      </c>
      <c r="BP10" s="2">
        <v>114</v>
      </c>
      <c r="BQ10" s="4">
        <v>108</v>
      </c>
      <c r="BS10" s="4"/>
      <c r="BU10" s="4"/>
      <c r="BW10" s="4"/>
      <c r="BY10" s="4"/>
      <c r="CA10" s="4"/>
      <c r="CC10" s="4"/>
      <c r="CE10" s="4"/>
      <c r="CG10" s="4"/>
      <c r="CI10" s="4"/>
      <c r="CK10" s="4"/>
      <c r="CM10" s="4"/>
      <c r="CO10" s="4"/>
      <c r="CQ10" s="4"/>
    </row>
    <row r="11" spans="1:95" s="2" customFormat="1" ht="60.75" customHeight="1" x14ac:dyDescent="0.25">
      <c r="A11" s="2" t="s">
        <v>533</v>
      </c>
      <c r="B11" s="9" t="s">
        <v>321</v>
      </c>
      <c r="C11" s="9" t="s">
        <v>512</v>
      </c>
      <c r="E11" s="2" t="s">
        <v>519</v>
      </c>
      <c r="F11" s="2" t="str">
        <f t="shared" si="0"/>
        <v>https://www.google.fr/search?q=REEBOK+GS6689&amp;client=firefox-b&amp;tbm=isch&amp;source=lnms&amp;sa=X&amp;ved=0ahUKEwj59ILMoPnTAhXDDxoKHYTrBwYQ_AUIJigB&amp;biw=1920&amp;bih=1009</v>
      </c>
      <c r="G11" s="8" t="str">
        <f t="shared" si="1"/>
        <v>Google Images</v>
      </c>
      <c r="H11" s="2" t="s">
        <v>322</v>
      </c>
      <c r="I11" s="1">
        <v>495</v>
      </c>
      <c r="J11" s="13">
        <v>10.755000000000001</v>
      </c>
      <c r="K11" s="6">
        <f t="shared" si="2"/>
        <v>17.5</v>
      </c>
      <c r="L11" s="6">
        <v>35</v>
      </c>
      <c r="M11" s="2" t="s">
        <v>569</v>
      </c>
      <c r="N11" s="2" t="s">
        <v>571</v>
      </c>
      <c r="O11" s="2" t="s">
        <v>657</v>
      </c>
      <c r="P11" s="2" t="s">
        <v>675</v>
      </c>
      <c r="Q11" s="2" t="s">
        <v>381</v>
      </c>
      <c r="R11" s="2" t="s">
        <v>576</v>
      </c>
      <c r="S11" s="2" t="s">
        <v>582</v>
      </c>
      <c r="T11" s="11" t="s">
        <v>585</v>
      </c>
      <c r="U11" s="4"/>
      <c r="W11" s="4">
        <v>105</v>
      </c>
      <c r="X11" s="2">
        <v>181</v>
      </c>
      <c r="Y11" s="4">
        <v>165</v>
      </c>
      <c r="Z11" s="2">
        <v>74</v>
      </c>
      <c r="AA11" s="4"/>
      <c r="AC11" s="4"/>
      <c r="AE11" s="4"/>
      <c r="AG11" s="4"/>
      <c r="AI11" s="4"/>
      <c r="AK11" s="4"/>
      <c r="AM11" s="4"/>
      <c r="AO11" s="4"/>
      <c r="AQ11" s="4"/>
      <c r="AS11" s="4"/>
      <c r="AU11" s="4"/>
      <c r="AW11" s="4"/>
      <c r="AY11" s="4"/>
      <c r="BA11" s="4"/>
      <c r="BC11" s="4"/>
      <c r="BE11" s="4"/>
      <c r="BG11" s="4"/>
      <c r="BI11" s="4"/>
      <c r="BK11" s="4"/>
      <c r="BM11" s="4"/>
      <c r="BO11" s="4"/>
      <c r="BQ11" s="4"/>
      <c r="BS11" s="4"/>
      <c r="BU11" s="4"/>
      <c r="BW11" s="4"/>
      <c r="BY11" s="4"/>
      <c r="CA11" s="4"/>
      <c r="CC11" s="4"/>
      <c r="CE11" s="4"/>
      <c r="CG11" s="4"/>
      <c r="CI11" s="4"/>
      <c r="CK11" s="4"/>
      <c r="CM11" s="4"/>
      <c r="CO11" s="4"/>
      <c r="CQ11" s="4"/>
    </row>
    <row r="12" spans="1:95" s="2" customFormat="1" ht="60.75" customHeight="1" x14ac:dyDescent="0.25">
      <c r="A12" s="2" t="s">
        <v>533</v>
      </c>
      <c r="B12" s="9" t="s">
        <v>275</v>
      </c>
      <c r="C12" s="9" t="s">
        <v>480</v>
      </c>
      <c r="E12" s="2" t="s">
        <v>492</v>
      </c>
      <c r="F12" s="2" t="str">
        <f t="shared" si="0"/>
        <v>https://www.google.fr/search?q=REEBOK+FP9709&amp;client=firefox-b&amp;tbm=isch&amp;source=lnms&amp;sa=X&amp;ved=0ahUKEwj59ILMoPnTAhXDDxoKHYTrBwYQ_AUIJigB&amp;biw=1920&amp;bih=1009</v>
      </c>
      <c r="G12" s="8" t="str">
        <f t="shared" si="1"/>
        <v>Google Images</v>
      </c>
      <c r="H12" s="2" t="s">
        <v>276</v>
      </c>
      <c r="I12" s="1">
        <v>396</v>
      </c>
      <c r="J12" s="13">
        <v>16.420000000000002</v>
      </c>
      <c r="K12" s="6">
        <f t="shared" si="2"/>
        <v>32.5</v>
      </c>
      <c r="L12" s="6">
        <v>65</v>
      </c>
      <c r="M12" s="2" t="s">
        <v>569</v>
      </c>
      <c r="N12" s="2" t="s">
        <v>572</v>
      </c>
      <c r="O12" s="2" t="s">
        <v>660</v>
      </c>
      <c r="P12" s="2" t="s">
        <v>676</v>
      </c>
      <c r="Q12" s="2" t="s">
        <v>381</v>
      </c>
      <c r="R12" s="2" t="s">
        <v>576</v>
      </c>
      <c r="S12" s="2" t="s">
        <v>577</v>
      </c>
      <c r="T12" s="11" t="s">
        <v>585</v>
      </c>
      <c r="U12" s="4">
        <v>18</v>
      </c>
      <c r="V12" s="2">
        <v>102</v>
      </c>
      <c r="W12" s="4">
        <v>233</v>
      </c>
      <c r="X12" s="2">
        <v>31</v>
      </c>
      <c r="Y12" s="4">
        <v>4</v>
      </c>
      <c r="Z12" s="2">
        <v>8</v>
      </c>
      <c r="AA12" s="4"/>
      <c r="AC12" s="4"/>
      <c r="AE12" s="4"/>
      <c r="AG12" s="4"/>
      <c r="AI12" s="4"/>
      <c r="AK12" s="4"/>
      <c r="AM12" s="4"/>
      <c r="AO12" s="4"/>
      <c r="AQ12" s="4"/>
      <c r="AS12" s="4"/>
      <c r="AU12" s="4"/>
      <c r="AW12" s="4"/>
      <c r="AY12" s="4"/>
      <c r="BA12" s="4"/>
      <c r="BC12" s="4"/>
      <c r="BE12" s="4"/>
      <c r="BG12" s="4"/>
      <c r="BI12" s="4"/>
      <c r="BK12" s="4"/>
      <c r="BM12" s="4"/>
      <c r="BO12" s="4"/>
      <c r="BQ12" s="4"/>
      <c r="BS12" s="4"/>
      <c r="BU12" s="4"/>
      <c r="BW12" s="4"/>
      <c r="BY12" s="4"/>
      <c r="CA12" s="4"/>
      <c r="CC12" s="4"/>
      <c r="CE12" s="4"/>
      <c r="CG12" s="4"/>
      <c r="CI12" s="4"/>
      <c r="CK12" s="4"/>
      <c r="CM12" s="4"/>
      <c r="CO12" s="4"/>
      <c r="CQ12" s="4"/>
    </row>
    <row r="13" spans="1:95" s="2" customFormat="1" ht="60.75" customHeight="1" x14ac:dyDescent="0.25">
      <c r="A13" s="2" t="s">
        <v>533</v>
      </c>
      <c r="B13" s="9" t="s">
        <v>308</v>
      </c>
      <c r="C13" s="9" t="s">
        <v>480</v>
      </c>
      <c r="E13" s="2" t="s">
        <v>510</v>
      </c>
      <c r="F13" s="2" t="str">
        <f t="shared" si="0"/>
        <v>https://www.google.fr/search?q=REEBOK+HT9772&amp;client=firefox-b&amp;tbm=isch&amp;source=lnms&amp;sa=X&amp;ved=0ahUKEwj59ILMoPnTAhXDDxoKHYTrBwYQ_AUIJigB&amp;biw=1920&amp;bih=1009</v>
      </c>
      <c r="G13" s="8" t="str">
        <f t="shared" si="1"/>
        <v>Google Images</v>
      </c>
      <c r="H13" s="2" t="s">
        <v>309</v>
      </c>
      <c r="I13" s="1">
        <v>324</v>
      </c>
      <c r="J13" s="13">
        <v>18.48</v>
      </c>
      <c r="K13" s="6">
        <f t="shared" si="2"/>
        <v>32.5</v>
      </c>
      <c r="L13" s="6">
        <v>65</v>
      </c>
      <c r="M13" s="2" t="s">
        <v>569</v>
      </c>
      <c r="N13" s="2" t="s">
        <v>573</v>
      </c>
      <c r="O13" s="2" t="s">
        <v>656</v>
      </c>
      <c r="P13" s="2" t="s">
        <v>670</v>
      </c>
      <c r="Q13" s="2" t="s">
        <v>381</v>
      </c>
      <c r="R13" s="2" t="s">
        <v>576</v>
      </c>
      <c r="S13" s="2" t="s">
        <v>579</v>
      </c>
      <c r="T13" s="11" t="s">
        <v>592</v>
      </c>
      <c r="U13" s="4"/>
      <c r="W13" s="4">
        <v>105</v>
      </c>
      <c r="X13" s="2">
        <v>159</v>
      </c>
      <c r="Y13" s="4">
        <v>60</v>
      </c>
      <c r="AA13" s="4"/>
      <c r="AC13" s="4"/>
      <c r="AE13" s="4"/>
      <c r="AG13" s="4"/>
      <c r="AI13" s="4"/>
      <c r="AK13" s="4"/>
      <c r="AM13" s="4"/>
      <c r="AO13" s="4"/>
      <c r="AQ13" s="4"/>
      <c r="AS13" s="4"/>
      <c r="AU13" s="4"/>
      <c r="AW13" s="4"/>
      <c r="AY13" s="4"/>
      <c r="BA13" s="4"/>
      <c r="BC13" s="4"/>
      <c r="BE13" s="4"/>
      <c r="BG13" s="4"/>
      <c r="BI13" s="4"/>
      <c r="BK13" s="4"/>
      <c r="BM13" s="4"/>
      <c r="BO13" s="4"/>
      <c r="BQ13" s="4"/>
      <c r="BS13" s="4"/>
      <c r="BU13" s="4"/>
      <c r="BW13" s="4"/>
      <c r="BY13" s="4"/>
      <c r="CA13" s="4"/>
      <c r="CC13" s="4"/>
      <c r="CE13" s="4"/>
      <c r="CG13" s="4"/>
      <c r="CI13" s="4"/>
      <c r="CK13" s="4"/>
      <c r="CM13" s="4"/>
      <c r="CO13" s="4"/>
      <c r="CQ13" s="4"/>
    </row>
    <row r="14" spans="1:95" s="2" customFormat="1" ht="60.75" customHeight="1" x14ac:dyDescent="0.25">
      <c r="A14" s="2" t="s">
        <v>533</v>
      </c>
      <c r="B14" s="9" t="s">
        <v>254</v>
      </c>
      <c r="C14" s="9" t="s">
        <v>449</v>
      </c>
      <c r="E14" s="2" t="s">
        <v>479</v>
      </c>
      <c r="F14" s="2" t="str">
        <f t="shared" si="0"/>
        <v>https://www.google.fr/search?q=REEBOK+GV3468&amp;client=firefox-b&amp;tbm=isch&amp;source=lnms&amp;sa=X&amp;ved=0ahUKEwj59ILMoPnTAhXDDxoKHYTrBwYQ_AUIJigB&amp;biw=1920&amp;bih=1009</v>
      </c>
      <c r="G14" s="8" t="str">
        <f t="shared" si="1"/>
        <v>Google Images</v>
      </c>
      <c r="H14" s="2" t="s">
        <v>255</v>
      </c>
      <c r="I14" s="1">
        <v>290</v>
      </c>
      <c r="J14" s="13">
        <v>21.57</v>
      </c>
      <c r="K14" s="6">
        <f t="shared" si="2"/>
        <v>37.5</v>
      </c>
      <c r="L14" s="6">
        <v>75</v>
      </c>
      <c r="M14" s="2" t="s">
        <v>569</v>
      </c>
      <c r="N14" s="2" t="s">
        <v>573</v>
      </c>
      <c r="O14" s="2" t="s">
        <v>655</v>
      </c>
      <c r="P14" s="2" t="s">
        <v>685</v>
      </c>
      <c r="Q14" s="2" t="s">
        <v>381</v>
      </c>
      <c r="R14" s="2" t="s">
        <v>576</v>
      </c>
      <c r="S14" s="2" t="s">
        <v>579</v>
      </c>
      <c r="T14" s="11" t="s">
        <v>591</v>
      </c>
      <c r="U14" s="4">
        <v>4</v>
      </c>
      <c r="V14" s="2">
        <v>27</v>
      </c>
      <c r="W14" s="4">
        <v>60</v>
      </c>
      <c r="X14" s="2">
        <v>82</v>
      </c>
      <c r="Y14" s="4">
        <v>59</v>
      </c>
      <c r="Z14" s="2">
        <v>40</v>
      </c>
      <c r="AA14" s="4">
        <v>18</v>
      </c>
      <c r="AC14" s="4"/>
      <c r="AE14" s="4"/>
      <c r="AG14" s="4"/>
      <c r="AI14" s="4"/>
      <c r="AK14" s="4"/>
      <c r="AM14" s="4"/>
      <c r="AO14" s="4"/>
      <c r="AQ14" s="4"/>
      <c r="AS14" s="4"/>
      <c r="AU14" s="4"/>
      <c r="AW14" s="4"/>
      <c r="AY14" s="4"/>
      <c r="BA14" s="4"/>
      <c r="BC14" s="4"/>
      <c r="BE14" s="4"/>
      <c r="BG14" s="4"/>
      <c r="BI14" s="4"/>
      <c r="BK14" s="4"/>
      <c r="BM14" s="4"/>
      <c r="BO14" s="4"/>
      <c r="BQ14" s="4"/>
      <c r="BS14" s="4"/>
      <c r="BU14" s="4"/>
      <c r="BW14" s="4"/>
      <c r="BY14" s="4"/>
      <c r="CA14" s="4"/>
      <c r="CC14" s="4"/>
      <c r="CE14" s="4"/>
      <c r="CG14" s="4"/>
      <c r="CI14" s="4"/>
      <c r="CK14" s="4"/>
      <c r="CM14" s="4"/>
      <c r="CO14" s="4"/>
      <c r="CQ14" s="4"/>
    </row>
    <row r="15" spans="1:95" s="2" customFormat="1" ht="60.75" customHeight="1" x14ac:dyDescent="0.25">
      <c r="A15" s="2" t="s">
        <v>533</v>
      </c>
      <c r="B15" s="9" t="s">
        <v>354</v>
      </c>
      <c r="C15" s="9" t="s">
        <v>525</v>
      </c>
      <c r="E15" s="2">
        <v>100033281</v>
      </c>
      <c r="F15" s="2" t="str">
        <f t="shared" si="0"/>
        <v>https://www.google.fr/search?q=REEBOK+100033281&amp;client=firefox-b&amp;tbm=isch&amp;source=lnms&amp;sa=X&amp;ved=0ahUKEwj59ILMoPnTAhXDDxoKHYTrBwYQ_AUIJigB&amp;biw=1920&amp;bih=1009</v>
      </c>
      <c r="G15" s="8" t="str">
        <f t="shared" si="1"/>
        <v>Google Images</v>
      </c>
      <c r="H15" s="2" t="s">
        <v>325</v>
      </c>
      <c r="I15" s="1">
        <v>286</v>
      </c>
      <c r="J15" s="13">
        <v>12.3</v>
      </c>
      <c r="K15" s="6">
        <f t="shared" si="2"/>
        <v>15</v>
      </c>
      <c r="L15" s="6">
        <v>30</v>
      </c>
      <c r="M15" s="2" t="s">
        <v>570</v>
      </c>
      <c r="N15" s="2" t="s">
        <v>535</v>
      </c>
      <c r="O15" s="2" t="s">
        <v>653</v>
      </c>
      <c r="P15" s="2" t="s">
        <v>653</v>
      </c>
      <c r="Q15" s="2" t="s">
        <v>381</v>
      </c>
      <c r="R15" s="2" t="s">
        <v>581</v>
      </c>
      <c r="S15" s="2" t="s">
        <v>580</v>
      </c>
      <c r="T15" s="11" t="s">
        <v>543</v>
      </c>
      <c r="U15" s="4"/>
      <c r="W15" s="4"/>
      <c r="Y15" s="4"/>
      <c r="AA15" s="4"/>
      <c r="AC15" s="4"/>
      <c r="AE15" s="4"/>
      <c r="AG15" s="4"/>
      <c r="AH15" s="2">
        <v>6</v>
      </c>
      <c r="AI15" s="4">
        <v>18</v>
      </c>
      <c r="AJ15" s="2">
        <v>18</v>
      </c>
      <c r="AK15" s="4">
        <v>4</v>
      </c>
      <c r="AL15" s="2">
        <v>106</v>
      </c>
      <c r="AM15" s="4"/>
      <c r="AO15" s="4"/>
      <c r="AQ15" s="4"/>
      <c r="AR15" s="2">
        <v>6</v>
      </c>
      <c r="AS15" s="4">
        <v>110</v>
      </c>
      <c r="AT15" s="2">
        <v>18</v>
      </c>
      <c r="AU15" s="4"/>
      <c r="AW15" s="4"/>
      <c r="AY15" s="4"/>
      <c r="BA15" s="4"/>
      <c r="BC15" s="4"/>
      <c r="BE15" s="4"/>
      <c r="BG15" s="4"/>
      <c r="BI15" s="4"/>
      <c r="BK15" s="4"/>
      <c r="BM15" s="4"/>
      <c r="BO15" s="4"/>
      <c r="BQ15" s="4"/>
      <c r="BS15" s="4"/>
      <c r="BU15" s="4"/>
      <c r="BW15" s="4"/>
      <c r="BY15" s="4"/>
      <c r="CA15" s="4"/>
      <c r="CC15" s="4"/>
      <c r="CE15" s="4"/>
      <c r="CG15" s="4"/>
      <c r="CI15" s="4"/>
      <c r="CK15" s="4"/>
      <c r="CM15" s="4"/>
      <c r="CO15" s="4"/>
      <c r="CQ15" s="4"/>
    </row>
    <row r="16" spans="1:95" s="2" customFormat="1" ht="60.75" customHeight="1" x14ac:dyDescent="0.25">
      <c r="A16" s="2" t="s">
        <v>533</v>
      </c>
      <c r="B16" s="9" t="s">
        <v>176</v>
      </c>
      <c r="C16" s="9" t="s">
        <v>430</v>
      </c>
      <c r="E16" s="2" t="s">
        <v>438</v>
      </c>
      <c r="F16" s="2" t="str">
        <f t="shared" si="0"/>
        <v>https://www.google.fr/search?q=REEBOK+X54023&amp;client=firefox-b&amp;tbm=isch&amp;source=lnms&amp;sa=X&amp;ved=0ahUKEwj59ILMoPnTAhXDDxoKHYTrBwYQ_AUIJigB&amp;biw=1920&amp;bih=1009</v>
      </c>
      <c r="G16" s="8" t="str">
        <f t="shared" si="1"/>
        <v>Google Images</v>
      </c>
      <c r="H16" s="2" t="s">
        <v>177</v>
      </c>
      <c r="I16" s="1">
        <v>270</v>
      </c>
      <c r="J16" s="13">
        <v>14.36</v>
      </c>
      <c r="K16" s="6">
        <f t="shared" si="2"/>
        <v>25</v>
      </c>
      <c r="L16" s="6">
        <v>50</v>
      </c>
      <c r="M16" s="2" t="s">
        <v>569</v>
      </c>
      <c r="N16" s="2" t="s">
        <v>571</v>
      </c>
      <c r="O16" s="2" t="s">
        <v>656</v>
      </c>
      <c r="P16" s="2" t="s">
        <v>669</v>
      </c>
      <c r="Q16" s="2" t="s">
        <v>381</v>
      </c>
      <c r="R16" s="2" t="s">
        <v>576</v>
      </c>
      <c r="S16" s="2" t="s">
        <v>582</v>
      </c>
      <c r="T16" s="11" t="s">
        <v>590</v>
      </c>
      <c r="U16" s="4"/>
      <c r="W16" s="4">
        <v>270</v>
      </c>
      <c r="Y16" s="4"/>
      <c r="AA16" s="4"/>
      <c r="AC16" s="4"/>
      <c r="AE16" s="4"/>
      <c r="AG16" s="4"/>
      <c r="AI16" s="4"/>
      <c r="AK16" s="4"/>
      <c r="AM16" s="4"/>
      <c r="AO16" s="4"/>
      <c r="AQ16" s="4"/>
      <c r="AS16" s="4"/>
      <c r="AU16" s="4"/>
      <c r="AW16" s="4"/>
      <c r="AY16" s="4"/>
      <c r="BA16" s="4"/>
      <c r="BC16" s="4"/>
      <c r="BE16" s="4"/>
      <c r="BG16" s="4"/>
      <c r="BI16" s="4"/>
      <c r="BK16" s="4"/>
      <c r="BM16" s="4"/>
      <c r="BO16" s="4"/>
      <c r="BQ16" s="4"/>
      <c r="BS16" s="4"/>
      <c r="BU16" s="4"/>
      <c r="BW16" s="4"/>
      <c r="BY16" s="4"/>
      <c r="CA16" s="4"/>
      <c r="CC16" s="4"/>
      <c r="CE16" s="4"/>
      <c r="CG16" s="4"/>
      <c r="CI16" s="4"/>
      <c r="CK16" s="4"/>
      <c r="CM16" s="4"/>
      <c r="CO16" s="4"/>
      <c r="CQ16" s="4"/>
    </row>
    <row r="17" spans="1:95" s="2" customFormat="1" ht="60.75" customHeight="1" x14ac:dyDescent="0.25">
      <c r="A17" s="2" t="s">
        <v>533</v>
      </c>
      <c r="B17" s="9" t="s">
        <v>335</v>
      </c>
      <c r="C17" s="9" t="s">
        <v>525</v>
      </c>
      <c r="E17" s="2">
        <v>100001298</v>
      </c>
      <c r="F17" s="2" t="str">
        <f t="shared" si="0"/>
        <v>https://www.google.fr/search?q=REEBOK+100001298&amp;client=firefox-b&amp;tbm=isch&amp;source=lnms&amp;sa=X&amp;ved=0ahUKEwj59ILMoPnTAhXDDxoKHYTrBwYQ_AUIJigB&amp;biw=1920&amp;bih=1009</v>
      </c>
      <c r="G17" s="8" t="str">
        <f t="shared" si="1"/>
        <v>Google Images</v>
      </c>
      <c r="H17" s="2" t="s">
        <v>336</v>
      </c>
      <c r="I17" s="1">
        <v>254</v>
      </c>
      <c r="J17" s="13">
        <v>30.324999999999999</v>
      </c>
      <c r="K17" s="6">
        <f t="shared" si="2"/>
        <v>50</v>
      </c>
      <c r="L17" s="6">
        <v>100</v>
      </c>
      <c r="M17" s="2" t="s">
        <v>570</v>
      </c>
      <c r="N17" s="2" t="s">
        <v>537</v>
      </c>
      <c r="O17" s="2" t="s">
        <v>653</v>
      </c>
      <c r="P17" s="2" t="s">
        <v>653</v>
      </c>
      <c r="Q17" s="2" t="s">
        <v>381</v>
      </c>
      <c r="R17" s="2" t="s">
        <v>576</v>
      </c>
      <c r="S17" s="2" t="s">
        <v>580</v>
      </c>
      <c r="T17" s="11" t="s">
        <v>549</v>
      </c>
      <c r="U17" s="4"/>
      <c r="W17" s="4"/>
      <c r="Y17" s="4"/>
      <c r="AA17" s="4"/>
      <c r="AC17" s="4"/>
      <c r="AE17" s="4"/>
      <c r="AG17" s="4"/>
      <c r="AI17" s="4"/>
      <c r="AK17" s="4"/>
      <c r="AM17" s="4"/>
      <c r="AO17" s="4"/>
      <c r="AQ17" s="4"/>
      <c r="AS17" s="4"/>
      <c r="AU17" s="4"/>
      <c r="AW17" s="4"/>
      <c r="AY17" s="4"/>
      <c r="BA17" s="4"/>
      <c r="BC17" s="4"/>
      <c r="BE17" s="4"/>
      <c r="BG17" s="4"/>
      <c r="BI17" s="4">
        <v>60</v>
      </c>
      <c r="BK17" s="4">
        <v>24</v>
      </c>
      <c r="BM17" s="4"/>
      <c r="BN17" s="2">
        <v>132</v>
      </c>
      <c r="BO17" s="4"/>
      <c r="BQ17" s="4"/>
      <c r="BR17" s="2">
        <v>24</v>
      </c>
      <c r="BS17" s="4">
        <v>24</v>
      </c>
      <c r="BU17" s="4"/>
      <c r="BW17" s="4"/>
      <c r="BY17" s="4"/>
      <c r="CA17" s="4"/>
      <c r="CC17" s="4"/>
      <c r="CE17" s="4"/>
      <c r="CG17" s="4"/>
      <c r="CI17" s="4"/>
      <c r="CK17" s="4"/>
      <c r="CM17" s="4"/>
      <c r="CO17" s="4"/>
      <c r="CQ17" s="4"/>
    </row>
    <row r="18" spans="1:95" s="2" customFormat="1" ht="60.75" customHeight="1" x14ac:dyDescent="0.25">
      <c r="A18" s="2" t="s">
        <v>533</v>
      </c>
      <c r="B18" s="9" t="s">
        <v>363</v>
      </c>
      <c r="C18" s="9" t="s">
        <v>525</v>
      </c>
      <c r="E18" s="2">
        <v>100033425</v>
      </c>
      <c r="F18" s="2" t="str">
        <f t="shared" si="0"/>
        <v>https://www.google.fr/search?q=REEBOK+100033425&amp;client=firefox-b&amp;tbm=isch&amp;source=lnms&amp;sa=X&amp;ved=0ahUKEwj59ILMoPnTAhXDDxoKHYTrBwYQ_AUIJigB&amp;biw=1920&amp;bih=1009</v>
      </c>
      <c r="G18" s="8" t="str">
        <f t="shared" si="1"/>
        <v>Google Images</v>
      </c>
      <c r="H18" s="2" t="s">
        <v>364</v>
      </c>
      <c r="I18" s="1">
        <v>235</v>
      </c>
      <c r="J18" s="13">
        <v>29.81</v>
      </c>
      <c r="K18" s="6">
        <f t="shared" si="2"/>
        <v>45</v>
      </c>
      <c r="L18" s="6">
        <v>90</v>
      </c>
      <c r="M18" s="2" t="s">
        <v>570</v>
      </c>
      <c r="N18" s="2" t="s">
        <v>537</v>
      </c>
      <c r="O18" s="2" t="s">
        <v>653</v>
      </c>
      <c r="P18" s="2" t="s">
        <v>653</v>
      </c>
      <c r="Q18" s="2" t="s">
        <v>381</v>
      </c>
      <c r="R18" s="2" t="s">
        <v>576</v>
      </c>
      <c r="S18" s="2" t="s">
        <v>580</v>
      </c>
      <c r="T18" s="11" t="s">
        <v>559</v>
      </c>
      <c r="U18" s="4"/>
      <c r="W18" s="4"/>
      <c r="Y18" s="4"/>
      <c r="AA18" s="4"/>
      <c r="AC18" s="4"/>
      <c r="AE18" s="4"/>
      <c r="AG18" s="4"/>
      <c r="AI18" s="4"/>
      <c r="AK18" s="4"/>
      <c r="AM18" s="4"/>
      <c r="AO18" s="4"/>
      <c r="AQ18" s="4"/>
      <c r="AS18" s="4"/>
      <c r="AU18" s="4"/>
      <c r="AW18" s="4"/>
      <c r="AY18" s="4"/>
      <c r="BA18" s="4"/>
      <c r="BC18" s="4"/>
      <c r="BE18" s="4"/>
      <c r="BG18" s="4"/>
      <c r="BI18" s="4">
        <v>10</v>
      </c>
      <c r="BK18" s="4">
        <v>20</v>
      </c>
      <c r="BL18" s="2">
        <v>20</v>
      </c>
      <c r="BM18" s="4">
        <v>60</v>
      </c>
      <c r="BN18" s="2">
        <v>30</v>
      </c>
      <c r="BO18" s="4">
        <v>50</v>
      </c>
      <c r="BP18" s="2">
        <v>30</v>
      </c>
      <c r="BQ18" s="4">
        <v>20</v>
      </c>
      <c r="BR18" s="2">
        <v>20</v>
      </c>
      <c r="BS18" s="4">
        <v>10</v>
      </c>
      <c r="BU18" s="4"/>
      <c r="BW18" s="4"/>
      <c r="BY18" s="4"/>
      <c r="CA18" s="4"/>
      <c r="CC18" s="4"/>
      <c r="CE18" s="4"/>
      <c r="CG18" s="4"/>
      <c r="CI18" s="4"/>
      <c r="CK18" s="4"/>
      <c r="CM18" s="4"/>
      <c r="CO18" s="4"/>
      <c r="CQ18" s="4"/>
    </row>
    <row r="19" spans="1:95" s="2" customFormat="1" ht="60.75" customHeight="1" x14ac:dyDescent="0.25">
      <c r="A19" s="2" t="s">
        <v>533</v>
      </c>
      <c r="B19" s="9" t="s">
        <v>353</v>
      </c>
      <c r="C19" s="9" t="s">
        <v>525</v>
      </c>
      <c r="E19" s="2">
        <v>100033280</v>
      </c>
      <c r="F19" s="2" t="str">
        <f t="shared" si="0"/>
        <v>https://www.google.fr/search?q=REEBOK+100033280&amp;client=firefox-b&amp;tbm=isch&amp;source=lnms&amp;sa=X&amp;ved=0ahUKEwj59ILMoPnTAhXDDxoKHYTrBwYQ_AUIJigB&amp;biw=1920&amp;bih=1009</v>
      </c>
      <c r="G19" s="8" t="str">
        <f t="shared" si="1"/>
        <v>Google Images</v>
      </c>
      <c r="H19" s="2" t="s">
        <v>288</v>
      </c>
      <c r="I19" s="1">
        <v>230</v>
      </c>
      <c r="J19" s="13">
        <v>15.39</v>
      </c>
      <c r="K19" s="6">
        <f t="shared" si="2"/>
        <v>20</v>
      </c>
      <c r="L19" s="6">
        <v>40</v>
      </c>
      <c r="M19" s="2" t="s">
        <v>570</v>
      </c>
      <c r="N19" s="2" t="s">
        <v>535</v>
      </c>
      <c r="O19" s="2" t="s">
        <v>653</v>
      </c>
      <c r="P19" s="2" t="s">
        <v>653</v>
      </c>
      <c r="Q19" s="2" t="s">
        <v>381</v>
      </c>
      <c r="R19" s="2" t="s">
        <v>583</v>
      </c>
      <c r="S19" s="2" t="s">
        <v>579</v>
      </c>
      <c r="T19" s="11" t="s">
        <v>544</v>
      </c>
      <c r="U19" s="4"/>
      <c r="W19" s="4"/>
      <c r="Y19" s="4"/>
      <c r="AA19" s="4"/>
      <c r="AC19" s="4"/>
      <c r="AE19" s="4"/>
      <c r="AG19" s="4"/>
      <c r="AI19" s="4"/>
      <c r="AK19" s="4"/>
      <c r="AM19" s="4"/>
      <c r="AO19" s="4"/>
      <c r="AQ19" s="4"/>
      <c r="AS19" s="4"/>
      <c r="AU19" s="4">
        <v>10</v>
      </c>
      <c r="AV19" s="2">
        <v>10</v>
      </c>
      <c r="AW19" s="4">
        <v>50</v>
      </c>
      <c r="AX19" s="2">
        <v>30</v>
      </c>
      <c r="AY19" s="4">
        <v>30</v>
      </c>
      <c r="AZ19" s="2">
        <v>10</v>
      </c>
      <c r="BA19" s="4">
        <v>30</v>
      </c>
      <c r="BC19" s="4"/>
      <c r="BE19" s="4">
        <v>20</v>
      </c>
      <c r="BG19" s="4"/>
      <c r="BH19" s="2">
        <v>10</v>
      </c>
      <c r="BI19" s="4">
        <v>10</v>
      </c>
      <c r="BK19" s="4">
        <v>10</v>
      </c>
      <c r="BM19" s="4">
        <v>10</v>
      </c>
      <c r="BO19" s="4"/>
      <c r="BQ19" s="4"/>
      <c r="BS19" s="4"/>
      <c r="BU19" s="4"/>
      <c r="BW19" s="4"/>
      <c r="BY19" s="4"/>
      <c r="CA19" s="4"/>
      <c r="CC19" s="4"/>
      <c r="CE19" s="4"/>
      <c r="CG19" s="4"/>
      <c r="CI19" s="4"/>
      <c r="CK19" s="4"/>
      <c r="CM19" s="4"/>
      <c r="CO19" s="4"/>
      <c r="CQ19" s="4"/>
    </row>
    <row r="20" spans="1:95" s="2" customFormat="1" ht="60.75" customHeight="1" x14ac:dyDescent="0.25">
      <c r="A20" s="2" t="s">
        <v>533</v>
      </c>
      <c r="B20" s="9" t="s">
        <v>230</v>
      </c>
      <c r="C20" s="9" t="s">
        <v>449</v>
      </c>
      <c r="E20" s="2" t="s">
        <v>467</v>
      </c>
      <c r="F20" s="2" t="str">
        <f t="shared" si="0"/>
        <v>https://www.google.fr/search?q=REEBOK+EY5239&amp;client=firefox-b&amp;tbm=isch&amp;source=lnms&amp;sa=X&amp;ved=0ahUKEwj59ILMoPnTAhXDDxoKHYTrBwYQ_AUIJigB&amp;biw=1920&amp;bih=1009</v>
      </c>
      <c r="G20" s="8" t="str">
        <f t="shared" si="1"/>
        <v>Google Images</v>
      </c>
      <c r="H20" s="2" t="s">
        <v>231</v>
      </c>
      <c r="I20" s="1">
        <v>177</v>
      </c>
      <c r="J20" s="13">
        <v>10.24</v>
      </c>
      <c r="K20" s="6">
        <f t="shared" si="2"/>
        <v>11.5</v>
      </c>
      <c r="L20" s="6">
        <v>23</v>
      </c>
      <c r="M20" s="2" t="s">
        <v>569</v>
      </c>
      <c r="N20" s="2" t="s">
        <v>571</v>
      </c>
      <c r="O20" s="2" t="s">
        <v>660</v>
      </c>
      <c r="P20" s="2" t="s">
        <v>674</v>
      </c>
      <c r="Q20" s="2" t="s">
        <v>381</v>
      </c>
      <c r="R20" s="2" t="s">
        <v>583</v>
      </c>
      <c r="S20" s="2" t="s">
        <v>710</v>
      </c>
      <c r="T20" s="11" t="s">
        <v>598</v>
      </c>
      <c r="U20" s="4"/>
      <c r="W20" s="4">
        <v>57</v>
      </c>
      <c r="X20" s="2">
        <v>60</v>
      </c>
      <c r="Y20" s="4">
        <v>36</v>
      </c>
      <c r="Z20" s="2">
        <v>24</v>
      </c>
      <c r="AA20" s="4"/>
      <c r="AC20" s="4"/>
      <c r="AE20" s="4"/>
      <c r="AG20" s="4"/>
      <c r="AI20" s="4"/>
      <c r="AK20" s="4"/>
      <c r="AM20" s="4"/>
      <c r="AO20" s="4"/>
      <c r="AQ20" s="4"/>
      <c r="AS20" s="4"/>
      <c r="AU20" s="4"/>
      <c r="AW20" s="4"/>
      <c r="AY20" s="4"/>
      <c r="BA20" s="4"/>
      <c r="BC20" s="4"/>
      <c r="BE20" s="4"/>
      <c r="BG20" s="4"/>
      <c r="BI20" s="4"/>
      <c r="BK20" s="4"/>
      <c r="BM20" s="4"/>
      <c r="BO20" s="4"/>
      <c r="BQ20" s="4"/>
      <c r="BS20" s="4"/>
      <c r="BU20" s="4"/>
      <c r="BW20" s="4"/>
      <c r="BY20" s="4"/>
      <c r="CA20" s="4"/>
      <c r="CC20" s="4"/>
      <c r="CE20" s="4"/>
      <c r="CG20" s="4"/>
      <c r="CI20" s="4"/>
      <c r="CK20" s="4"/>
      <c r="CM20" s="4"/>
      <c r="CO20" s="4"/>
      <c r="CQ20" s="4"/>
    </row>
    <row r="21" spans="1:95" s="2" customFormat="1" ht="60.75" customHeight="1" x14ac:dyDescent="0.25">
      <c r="A21" s="2" t="s">
        <v>533</v>
      </c>
      <c r="B21" s="9" t="s">
        <v>337</v>
      </c>
      <c r="C21" s="9" t="s">
        <v>525</v>
      </c>
      <c r="E21" s="2">
        <v>100001299</v>
      </c>
      <c r="F21" s="2" t="str">
        <f t="shared" si="0"/>
        <v>https://www.google.fr/search?q=REEBOK+100001299&amp;client=firefox-b&amp;tbm=isch&amp;source=lnms&amp;sa=X&amp;ved=0ahUKEwj59ILMoPnTAhXDDxoKHYTrBwYQ_AUIJigB&amp;biw=1920&amp;bih=1009</v>
      </c>
      <c r="G21" s="8" t="str">
        <f t="shared" si="1"/>
        <v>Google Images</v>
      </c>
      <c r="H21" s="2" t="s">
        <v>336</v>
      </c>
      <c r="I21" s="1">
        <v>161</v>
      </c>
      <c r="J21" s="13">
        <v>26.72</v>
      </c>
      <c r="K21" s="6">
        <f t="shared" si="2"/>
        <v>50</v>
      </c>
      <c r="L21" s="6">
        <v>100</v>
      </c>
      <c r="M21" s="2" t="s">
        <v>570</v>
      </c>
      <c r="N21" s="2" t="s">
        <v>537</v>
      </c>
      <c r="O21" s="2" t="s">
        <v>653</v>
      </c>
      <c r="P21" s="2" t="s">
        <v>653</v>
      </c>
      <c r="Q21" s="2" t="s">
        <v>381</v>
      </c>
      <c r="R21" s="2" t="s">
        <v>576</v>
      </c>
      <c r="S21" s="2" t="s">
        <v>582</v>
      </c>
      <c r="T21" s="11" t="s">
        <v>545</v>
      </c>
      <c r="U21" s="4"/>
      <c r="W21" s="4"/>
      <c r="Y21" s="4"/>
      <c r="AA21" s="4"/>
      <c r="AC21" s="4"/>
      <c r="AE21" s="4"/>
      <c r="AG21" s="4"/>
      <c r="AI21" s="4"/>
      <c r="AK21" s="4"/>
      <c r="AM21" s="4"/>
      <c r="AO21" s="4"/>
      <c r="AQ21" s="4"/>
      <c r="AS21" s="4"/>
      <c r="AU21" s="4"/>
      <c r="AW21" s="4"/>
      <c r="AY21" s="4"/>
      <c r="BA21" s="4"/>
      <c r="BC21" s="4"/>
      <c r="BE21" s="4"/>
      <c r="BG21" s="4"/>
      <c r="BI21" s="4"/>
      <c r="BK21" s="4"/>
      <c r="BM21" s="4"/>
      <c r="BO21" s="4">
        <v>16</v>
      </c>
      <c r="BQ21" s="4">
        <v>8</v>
      </c>
      <c r="BR21" s="2">
        <v>133</v>
      </c>
      <c r="BS21" s="4">
        <v>24</v>
      </c>
      <c r="BU21" s="4"/>
      <c r="BW21" s="4"/>
      <c r="BY21" s="4"/>
      <c r="CA21" s="4"/>
      <c r="CC21" s="4"/>
      <c r="CE21" s="4"/>
      <c r="CG21" s="4"/>
      <c r="CI21" s="4"/>
      <c r="CK21" s="4"/>
      <c r="CM21" s="4"/>
      <c r="CO21" s="4"/>
      <c r="CQ21" s="4"/>
    </row>
    <row r="22" spans="1:95" s="2" customFormat="1" ht="60.75" customHeight="1" x14ac:dyDescent="0.25">
      <c r="A22" s="2" t="s">
        <v>533</v>
      </c>
      <c r="B22" s="9" t="s">
        <v>284</v>
      </c>
      <c r="C22" s="9" t="s">
        <v>480</v>
      </c>
      <c r="E22" s="2" t="s">
        <v>497</v>
      </c>
      <c r="F22" s="2" t="str">
        <f t="shared" si="0"/>
        <v>https://www.google.fr/search?q=REEBOK+GM4875&amp;client=firefox-b&amp;tbm=isch&amp;source=lnms&amp;sa=X&amp;ved=0ahUKEwj59ILMoPnTAhXDDxoKHYTrBwYQ_AUIJigB&amp;biw=1920&amp;bih=1009</v>
      </c>
      <c r="G22" s="8" t="str">
        <f t="shared" si="1"/>
        <v>Google Images</v>
      </c>
      <c r="H22" s="2" t="s">
        <v>283</v>
      </c>
      <c r="I22" s="1">
        <v>160</v>
      </c>
      <c r="J22" s="13">
        <v>9.2100000000000009</v>
      </c>
      <c r="K22" s="6">
        <f t="shared" si="2"/>
        <v>17.5</v>
      </c>
      <c r="L22" s="6">
        <v>35</v>
      </c>
      <c r="M22" s="2" t="s">
        <v>569</v>
      </c>
      <c r="N22" s="2" t="s">
        <v>571</v>
      </c>
      <c r="O22" s="2" t="s">
        <v>659</v>
      </c>
      <c r="P22" s="2" t="s">
        <v>688</v>
      </c>
      <c r="Q22" s="2" t="s">
        <v>381</v>
      </c>
      <c r="R22" s="2" t="s">
        <v>576</v>
      </c>
      <c r="S22" s="2" t="s">
        <v>577</v>
      </c>
      <c r="T22" s="11" t="s">
        <v>585</v>
      </c>
      <c r="U22" s="4"/>
      <c r="W22" s="4"/>
      <c r="Y22" s="4"/>
      <c r="AA22" s="4">
        <v>160</v>
      </c>
      <c r="AC22" s="4"/>
      <c r="AE22" s="4"/>
      <c r="AG22" s="4"/>
      <c r="AI22" s="4"/>
      <c r="AK22" s="4"/>
      <c r="AM22" s="4"/>
      <c r="AO22" s="4"/>
      <c r="AQ22" s="4"/>
      <c r="AS22" s="4"/>
      <c r="AU22" s="4"/>
      <c r="AW22" s="4"/>
      <c r="AY22" s="4"/>
      <c r="BA22" s="4"/>
      <c r="BC22" s="4"/>
      <c r="BE22" s="4"/>
      <c r="BG22" s="4"/>
      <c r="BI22" s="4"/>
      <c r="BK22" s="4"/>
      <c r="BM22" s="4"/>
      <c r="BO22" s="4"/>
      <c r="BQ22" s="4"/>
      <c r="BS22" s="4"/>
      <c r="BU22" s="4"/>
      <c r="BW22" s="4"/>
      <c r="BY22" s="4"/>
      <c r="CA22" s="4"/>
      <c r="CC22" s="4"/>
      <c r="CE22" s="4"/>
      <c r="CG22" s="4"/>
      <c r="CI22" s="4"/>
      <c r="CK22" s="4"/>
      <c r="CM22" s="4"/>
      <c r="CO22" s="4"/>
      <c r="CQ22" s="4"/>
    </row>
    <row r="23" spans="1:95" s="2" customFormat="1" ht="60.75" customHeight="1" x14ac:dyDescent="0.25">
      <c r="A23" s="2" t="s">
        <v>533</v>
      </c>
      <c r="B23" s="9" t="s">
        <v>357</v>
      </c>
      <c r="C23" s="9" t="s">
        <v>525</v>
      </c>
      <c r="E23" s="2">
        <v>100033296</v>
      </c>
      <c r="F23" s="2" t="str">
        <f t="shared" si="0"/>
        <v>https://www.google.fr/search?q=REEBOK+100033296&amp;client=firefox-b&amp;tbm=isch&amp;source=lnms&amp;sa=X&amp;ved=0ahUKEwj59ILMoPnTAhXDDxoKHYTrBwYQ_AUIJigB&amp;biw=1920&amp;bih=1009</v>
      </c>
      <c r="G23" s="8" t="str">
        <f t="shared" si="1"/>
        <v>Google Images</v>
      </c>
      <c r="H23" s="2" t="s">
        <v>325</v>
      </c>
      <c r="I23" s="1">
        <v>160</v>
      </c>
      <c r="J23" s="13">
        <v>14.875</v>
      </c>
      <c r="K23" s="6">
        <f t="shared" si="2"/>
        <v>19</v>
      </c>
      <c r="L23" s="6">
        <v>38</v>
      </c>
      <c r="M23" s="2" t="s">
        <v>570</v>
      </c>
      <c r="N23" s="2" t="s">
        <v>535</v>
      </c>
      <c r="O23" s="2" t="s">
        <v>653</v>
      </c>
      <c r="P23" s="2" t="s">
        <v>653</v>
      </c>
      <c r="Q23" s="2" t="s">
        <v>381</v>
      </c>
      <c r="R23" s="2" t="s">
        <v>583</v>
      </c>
      <c r="S23" s="2" t="s">
        <v>579</v>
      </c>
      <c r="T23" s="11" t="s">
        <v>544</v>
      </c>
      <c r="U23" s="4"/>
      <c r="W23" s="4"/>
      <c r="Y23" s="4"/>
      <c r="AA23" s="4"/>
      <c r="AC23" s="4"/>
      <c r="AE23" s="4"/>
      <c r="AG23" s="4"/>
      <c r="AI23" s="4"/>
      <c r="AK23" s="4"/>
      <c r="AM23" s="4"/>
      <c r="AO23" s="4"/>
      <c r="AQ23" s="4"/>
      <c r="AS23" s="4"/>
      <c r="AU23" s="4">
        <v>13</v>
      </c>
      <c r="AV23" s="2">
        <v>8</v>
      </c>
      <c r="AW23" s="4">
        <v>20</v>
      </c>
      <c r="AX23" s="2">
        <v>13</v>
      </c>
      <c r="AY23" s="4">
        <v>13</v>
      </c>
      <c r="AZ23" s="2">
        <v>7</v>
      </c>
      <c r="BA23" s="4">
        <v>20</v>
      </c>
      <c r="BB23" s="2">
        <v>13</v>
      </c>
      <c r="BC23" s="4">
        <v>20</v>
      </c>
      <c r="BE23" s="4">
        <v>13</v>
      </c>
      <c r="BF23" s="2">
        <v>20</v>
      </c>
      <c r="BG23" s="4"/>
      <c r="BI23" s="4"/>
      <c r="BK23" s="4"/>
      <c r="BM23" s="4"/>
      <c r="BO23" s="4"/>
      <c r="BQ23" s="4"/>
      <c r="BS23" s="4"/>
      <c r="BU23" s="4"/>
      <c r="BW23" s="4"/>
      <c r="BY23" s="4"/>
      <c r="CA23" s="4"/>
      <c r="CC23" s="4"/>
      <c r="CE23" s="4"/>
      <c r="CG23" s="4"/>
      <c r="CI23" s="4"/>
      <c r="CK23" s="4"/>
      <c r="CM23" s="4"/>
      <c r="CO23" s="4"/>
      <c r="CQ23" s="4"/>
    </row>
    <row r="24" spans="1:95" s="2" customFormat="1" ht="60.75" customHeight="1" x14ac:dyDescent="0.25">
      <c r="A24" s="2" t="s">
        <v>533</v>
      </c>
      <c r="B24" s="9" t="s">
        <v>331</v>
      </c>
      <c r="C24" s="9" t="s">
        <v>512</v>
      </c>
      <c r="E24" s="2" t="s">
        <v>524</v>
      </c>
      <c r="F24" s="2" t="str">
        <f t="shared" si="0"/>
        <v>https://www.google.fr/search?q=REEBOK+HB8648&amp;client=firefox-b&amp;tbm=isch&amp;source=lnms&amp;sa=X&amp;ved=0ahUKEwj59ILMoPnTAhXDDxoKHYTrBwYQ_AUIJigB&amp;biw=1920&amp;bih=1009</v>
      </c>
      <c r="G24" s="8" t="str">
        <f t="shared" si="1"/>
        <v>Google Images</v>
      </c>
      <c r="H24" s="2" t="s">
        <v>332</v>
      </c>
      <c r="I24" s="1">
        <v>137</v>
      </c>
      <c r="J24" s="13">
        <v>14.36</v>
      </c>
      <c r="K24" s="6">
        <f t="shared" si="2"/>
        <v>30</v>
      </c>
      <c r="L24" s="6">
        <v>60</v>
      </c>
      <c r="M24" s="2" t="s">
        <v>569</v>
      </c>
      <c r="N24" s="2" t="s">
        <v>573</v>
      </c>
      <c r="O24" s="2" t="s">
        <v>665</v>
      </c>
      <c r="P24" s="2" t="s">
        <v>696</v>
      </c>
      <c r="Q24" s="2" t="s">
        <v>381</v>
      </c>
      <c r="R24" s="2" t="s">
        <v>576</v>
      </c>
      <c r="S24" s="2" t="s">
        <v>580</v>
      </c>
      <c r="T24" s="11" t="s">
        <v>599</v>
      </c>
      <c r="U24" s="4">
        <v>8</v>
      </c>
      <c r="V24" s="2">
        <v>24</v>
      </c>
      <c r="W24" s="4">
        <v>36</v>
      </c>
      <c r="X24" s="2">
        <v>33</v>
      </c>
      <c r="Y24" s="4">
        <v>28</v>
      </c>
      <c r="Z24" s="2">
        <v>8</v>
      </c>
      <c r="AA24" s="4"/>
      <c r="AC24" s="4"/>
      <c r="AE24" s="4"/>
      <c r="AG24" s="4"/>
      <c r="AI24" s="4"/>
      <c r="AK24" s="4"/>
      <c r="AM24" s="4"/>
      <c r="AO24" s="4"/>
      <c r="AQ24" s="4"/>
      <c r="AS24" s="4"/>
      <c r="AU24" s="4"/>
      <c r="AW24" s="4"/>
      <c r="AY24" s="4"/>
      <c r="BA24" s="4"/>
      <c r="BC24" s="4"/>
      <c r="BE24" s="4"/>
      <c r="BG24" s="4"/>
      <c r="BI24" s="4"/>
      <c r="BK24" s="4"/>
      <c r="BM24" s="4"/>
      <c r="BO24" s="4"/>
      <c r="BQ24" s="4"/>
      <c r="BS24" s="4"/>
      <c r="BU24" s="4"/>
      <c r="BW24" s="4"/>
      <c r="BY24" s="4"/>
      <c r="CA24" s="4"/>
      <c r="CC24" s="4"/>
      <c r="CE24" s="4"/>
      <c r="CG24" s="4"/>
      <c r="CI24" s="4"/>
      <c r="CK24" s="4"/>
      <c r="CM24" s="4"/>
      <c r="CO24" s="4"/>
      <c r="CQ24" s="4"/>
    </row>
    <row r="25" spans="1:95" s="2" customFormat="1" ht="60.75" customHeight="1" x14ac:dyDescent="0.25">
      <c r="A25" s="2" t="s">
        <v>533</v>
      </c>
      <c r="B25" s="9" t="s">
        <v>244</v>
      </c>
      <c r="C25" s="9" t="s">
        <v>708</v>
      </c>
      <c r="E25" s="2" t="s">
        <v>474</v>
      </c>
      <c r="F25" s="2" t="str">
        <f t="shared" si="0"/>
        <v>https://www.google.fr/search?q=REEBOK+GM4718&amp;client=firefox-b&amp;tbm=isch&amp;source=lnms&amp;sa=X&amp;ved=0ahUKEwj59ILMoPnTAhXDDxoKHYTrBwYQ_AUIJigB&amp;biw=1920&amp;bih=1009</v>
      </c>
      <c r="G25" s="8" t="str">
        <f t="shared" si="1"/>
        <v>Google Images</v>
      </c>
      <c r="H25" s="2" t="s">
        <v>245</v>
      </c>
      <c r="I25" s="1">
        <v>121</v>
      </c>
      <c r="J25" s="13">
        <v>9.7249999999999996</v>
      </c>
      <c r="K25" s="6">
        <f t="shared" si="2"/>
        <v>12.5</v>
      </c>
      <c r="L25" s="6">
        <v>25</v>
      </c>
      <c r="M25" s="2" t="s">
        <v>569</v>
      </c>
      <c r="N25" s="2" t="s">
        <v>571</v>
      </c>
      <c r="O25" s="2" t="s">
        <v>659</v>
      </c>
      <c r="P25" s="2" t="s">
        <v>688</v>
      </c>
      <c r="Q25" s="2" t="s">
        <v>381</v>
      </c>
      <c r="R25" s="2" t="s">
        <v>576</v>
      </c>
      <c r="S25" s="2" t="s">
        <v>577</v>
      </c>
      <c r="T25" s="11" t="s">
        <v>585</v>
      </c>
      <c r="U25" s="4"/>
      <c r="W25" s="4"/>
      <c r="Y25" s="4"/>
      <c r="Z25" s="2">
        <v>2</v>
      </c>
      <c r="AA25" s="4">
        <v>109</v>
      </c>
      <c r="AB25" s="2">
        <v>10</v>
      </c>
      <c r="AC25" s="4"/>
      <c r="AE25" s="4"/>
      <c r="AG25" s="4"/>
      <c r="AI25" s="4"/>
      <c r="AK25" s="4"/>
      <c r="AM25" s="4"/>
      <c r="AO25" s="4"/>
      <c r="AQ25" s="4"/>
      <c r="AS25" s="4"/>
      <c r="AU25" s="4"/>
      <c r="AW25" s="4"/>
      <c r="AY25" s="4"/>
      <c r="BA25" s="4"/>
      <c r="BC25" s="4"/>
      <c r="BE25" s="4"/>
      <c r="BG25" s="4"/>
      <c r="BI25" s="4"/>
      <c r="BK25" s="4"/>
      <c r="BM25" s="4"/>
      <c r="BO25" s="4"/>
      <c r="BQ25" s="4"/>
      <c r="BS25" s="4"/>
      <c r="BU25" s="4"/>
      <c r="BW25" s="4"/>
      <c r="BY25" s="4"/>
      <c r="CA25" s="4"/>
      <c r="CC25" s="4"/>
      <c r="CE25" s="4"/>
      <c r="CG25" s="4"/>
      <c r="CI25" s="4"/>
      <c r="CK25" s="4"/>
      <c r="CM25" s="4"/>
      <c r="CO25" s="4"/>
      <c r="CQ25" s="4"/>
    </row>
    <row r="26" spans="1:95" s="2" customFormat="1" ht="60.75" customHeight="1" x14ac:dyDescent="0.25">
      <c r="A26" s="2" t="s">
        <v>533</v>
      </c>
      <c r="B26" s="9" t="s">
        <v>87</v>
      </c>
      <c r="C26" s="9" t="s">
        <v>383</v>
      </c>
      <c r="E26" s="2" t="s">
        <v>388</v>
      </c>
      <c r="F26" s="2" t="str">
        <f t="shared" si="0"/>
        <v>https://www.google.fr/search?q=REEBOK+CE1861&amp;client=firefox-b&amp;tbm=isch&amp;source=lnms&amp;sa=X&amp;ved=0ahUKEwj59ILMoPnTAhXDDxoKHYTrBwYQ_AUIJigB&amp;biw=1920&amp;bih=1009</v>
      </c>
      <c r="G26" s="8" t="str">
        <f t="shared" si="1"/>
        <v>Google Images</v>
      </c>
      <c r="H26" s="2" t="s">
        <v>88</v>
      </c>
      <c r="I26" s="1">
        <v>117</v>
      </c>
      <c r="J26" s="13">
        <v>17.45</v>
      </c>
      <c r="K26" s="6">
        <f t="shared" si="2"/>
        <v>37.475000000000001</v>
      </c>
      <c r="L26" s="6">
        <v>74.95</v>
      </c>
      <c r="M26" s="2" t="s">
        <v>569</v>
      </c>
      <c r="N26" s="2" t="s">
        <v>571</v>
      </c>
      <c r="O26" s="2" t="s">
        <v>657</v>
      </c>
      <c r="P26" s="2" t="s">
        <v>672</v>
      </c>
      <c r="Q26" s="2" t="s">
        <v>381</v>
      </c>
      <c r="R26" s="2" t="s">
        <v>576</v>
      </c>
      <c r="S26" s="2" t="s">
        <v>577</v>
      </c>
      <c r="T26" s="11" t="s">
        <v>585</v>
      </c>
      <c r="U26" s="4"/>
      <c r="V26" s="2">
        <v>7</v>
      </c>
      <c r="W26" s="4">
        <v>64</v>
      </c>
      <c r="X26" s="2">
        <v>42</v>
      </c>
      <c r="Y26" s="4">
        <v>4</v>
      </c>
      <c r="AA26" s="4"/>
      <c r="AC26" s="4"/>
      <c r="AE26" s="4"/>
      <c r="AG26" s="4"/>
      <c r="AI26" s="4"/>
      <c r="AK26" s="4"/>
      <c r="AM26" s="4"/>
      <c r="AO26" s="4"/>
      <c r="AQ26" s="4"/>
      <c r="AS26" s="4"/>
      <c r="AU26" s="4"/>
      <c r="AW26" s="4"/>
      <c r="AY26" s="4"/>
      <c r="BA26" s="4"/>
      <c r="BC26" s="4"/>
      <c r="BE26" s="4"/>
      <c r="BG26" s="4"/>
      <c r="BI26" s="4"/>
      <c r="BK26" s="4"/>
      <c r="BM26" s="4"/>
      <c r="BO26" s="4"/>
      <c r="BQ26" s="4"/>
      <c r="BS26" s="4"/>
      <c r="BU26" s="4"/>
      <c r="BW26" s="4"/>
      <c r="BY26" s="4"/>
      <c r="CA26" s="4"/>
      <c r="CC26" s="4"/>
      <c r="CE26" s="4"/>
      <c r="CG26" s="4"/>
      <c r="CI26" s="4"/>
      <c r="CK26" s="4"/>
      <c r="CM26" s="4"/>
      <c r="CO26" s="4"/>
      <c r="CQ26" s="4"/>
    </row>
    <row r="27" spans="1:95" s="2" customFormat="1" ht="60.75" customHeight="1" x14ac:dyDescent="0.25">
      <c r="A27" s="2" t="s">
        <v>533</v>
      </c>
      <c r="B27" s="9" t="s">
        <v>310</v>
      </c>
      <c r="C27" s="9" t="s">
        <v>480</v>
      </c>
      <c r="E27" s="2" t="s">
        <v>511</v>
      </c>
      <c r="F27" s="2" t="str">
        <f t="shared" si="0"/>
        <v>https://www.google.fr/search?q=REEBOK+HU1187&amp;client=firefox-b&amp;tbm=isch&amp;source=lnms&amp;sa=X&amp;ved=0ahUKEwj59ILMoPnTAhXDDxoKHYTrBwYQ_AUIJigB&amp;biw=1920&amp;bih=1009</v>
      </c>
      <c r="G27" s="8" t="str">
        <f t="shared" si="1"/>
        <v>Google Images</v>
      </c>
      <c r="H27" s="2" t="s">
        <v>311</v>
      </c>
      <c r="I27" s="1">
        <v>100</v>
      </c>
      <c r="J27" s="13">
        <v>11.27</v>
      </c>
      <c r="K27" s="6">
        <f t="shared" si="2"/>
        <v>17.5</v>
      </c>
      <c r="L27" s="6">
        <v>35</v>
      </c>
      <c r="M27" s="2" t="s">
        <v>569</v>
      </c>
      <c r="N27" s="2" t="s">
        <v>573</v>
      </c>
      <c r="O27" s="2" t="s">
        <v>657</v>
      </c>
      <c r="P27" s="2" t="s">
        <v>672</v>
      </c>
      <c r="Q27" s="2" t="s">
        <v>381</v>
      </c>
      <c r="R27" s="2" t="s">
        <v>576</v>
      </c>
      <c r="S27" s="2" t="s">
        <v>579</v>
      </c>
      <c r="T27" s="11" t="s">
        <v>652</v>
      </c>
      <c r="U27" s="4"/>
      <c r="V27" s="2">
        <v>5</v>
      </c>
      <c r="W27" s="4">
        <v>15</v>
      </c>
      <c r="X27" s="2">
        <v>42</v>
      </c>
      <c r="Y27" s="4">
        <v>24</v>
      </c>
      <c r="Z27" s="2">
        <v>11</v>
      </c>
      <c r="AA27" s="4">
        <v>3</v>
      </c>
      <c r="AC27" s="4"/>
      <c r="AE27" s="4"/>
      <c r="AG27" s="4"/>
      <c r="AI27" s="4"/>
      <c r="AK27" s="4"/>
      <c r="AM27" s="4"/>
      <c r="AO27" s="4"/>
      <c r="AQ27" s="4"/>
      <c r="AS27" s="4"/>
      <c r="AU27" s="4"/>
      <c r="AW27" s="4"/>
      <c r="AY27" s="4"/>
      <c r="BA27" s="4"/>
      <c r="BC27" s="4"/>
      <c r="BE27" s="4"/>
      <c r="BG27" s="4"/>
      <c r="BI27" s="4"/>
      <c r="BK27" s="4"/>
      <c r="BM27" s="4"/>
      <c r="BO27" s="4"/>
      <c r="BQ27" s="4"/>
      <c r="BS27" s="4"/>
      <c r="BU27" s="4"/>
      <c r="BW27" s="4"/>
      <c r="BY27" s="4"/>
      <c r="CA27" s="4"/>
      <c r="CC27" s="4"/>
      <c r="CE27" s="4"/>
      <c r="CG27" s="4"/>
      <c r="CI27" s="4"/>
      <c r="CK27" s="4"/>
      <c r="CM27" s="4"/>
      <c r="CO27" s="4"/>
      <c r="CQ27" s="4"/>
    </row>
    <row r="28" spans="1:95" s="2" customFormat="1" ht="60.75" customHeight="1" x14ac:dyDescent="0.25">
      <c r="A28" s="2" t="s">
        <v>533</v>
      </c>
      <c r="B28" s="9" t="s">
        <v>232</v>
      </c>
      <c r="C28" s="9" t="s">
        <v>449</v>
      </c>
      <c r="E28" s="2" t="s">
        <v>468</v>
      </c>
      <c r="F28" s="2" t="str">
        <f t="shared" si="0"/>
        <v>https://www.google.fr/search?q=REEBOK+EY5353&amp;client=firefox-b&amp;tbm=isch&amp;source=lnms&amp;sa=X&amp;ved=0ahUKEwj59ILMoPnTAhXDDxoKHYTrBwYQ_AUIJigB&amp;biw=1920&amp;bih=1009</v>
      </c>
      <c r="G28" s="8" t="str">
        <f t="shared" si="1"/>
        <v>Google Images</v>
      </c>
      <c r="H28" s="2" t="s">
        <v>233</v>
      </c>
      <c r="I28" s="1">
        <v>99</v>
      </c>
      <c r="J28" s="13">
        <v>14.875</v>
      </c>
      <c r="K28" s="6">
        <f t="shared" si="2"/>
        <v>14</v>
      </c>
      <c r="L28" s="6">
        <v>28</v>
      </c>
      <c r="M28" s="2" t="s">
        <v>569</v>
      </c>
      <c r="N28" s="2" t="s">
        <v>571</v>
      </c>
      <c r="O28" s="2" t="s">
        <v>656</v>
      </c>
      <c r="P28" s="2" t="s">
        <v>669</v>
      </c>
      <c r="Q28" s="2" t="s">
        <v>381</v>
      </c>
      <c r="R28" s="2" t="s">
        <v>583</v>
      </c>
      <c r="S28" s="2" t="s">
        <v>584</v>
      </c>
      <c r="T28" s="11" t="s">
        <v>600</v>
      </c>
      <c r="U28" s="4"/>
      <c r="W28" s="4">
        <v>44</v>
      </c>
      <c r="X28" s="2">
        <v>52</v>
      </c>
      <c r="Y28" s="4">
        <v>3</v>
      </c>
      <c r="AA28" s="4"/>
      <c r="AC28" s="4"/>
      <c r="AE28" s="4"/>
      <c r="AG28" s="4"/>
      <c r="AI28" s="4"/>
      <c r="AK28" s="4"/>
      <c r="AM28" s="4"/>
      <c r="AO28" s="4"/>
      <c r="AQ28" s="4"/>
      <c r="AS28" s="4"/>
      <c r="AU28" s="4"/>
      <c r="AW28" s="4"/>
      <c r="AY28" s="4"/>
      <c r="BA28" s="4"/>
      <c r="BC28" s="4"/>
      <c r="BE28" s="4"/>
      <c r="BG28" s="4"/>
      <c r="BI28" s="4"/>
      <c r="BK28" s="4"/>
      <c r="BM28" s="4"/>
      <c r="BO28" s="4"/>
      <c r="BQ28" s="4"/>
      <c r="BS28" s="4"/>
      <c r="BU28" s="4"/>
      <c r="BW28" s="4"/>
      <c r="BY28" s="4"/>
      <c r="CA28" s="4"/>
      <c r="CC28" s="4"/>
      <c r="CE28" s="4"/>
      <c r="CG28" s="4"/>
      <c r="CI28" s="4"/>
      <c r="CK28" s="4"/>
      <c r="CM28" s="4"/>
      <c r="CO28" s="4"/>
      <c r="CQ28" s="4"/>
    </row>
    <row r="29" spans="1:95" s="2" customFormat="1" ht="60.75" customHeight="1" x14ac:dyDescent="0.25">
      <c r="A29" s="2" t="s">
        <v>533</v>
      </c>
      <c r="B29" s="9" t="s">
        <v>291</v>
      </c>
      <c r="C29" s="9" t="s">
        <v>480</v>
      </c>
      <c r="E29" s="2" t="s">
        <v>501</v>
      </c>
      <c r="F29" s="2" t="str">
        <f t="shared" si="0"/>
        <v>https://www.google.fr/search?q=REEBOK+H58679&amp;client=firefox-b&amp;tbm=isch&amp;source=lnms&amp;sa=X&amp;ved=0ahUKEwj59ILMoPnTAhXDDxoKHYTrBwYQ_AUIJigB&amp;biw=1920&amp;bih=1009</v>
      </c>
      <c r="G29" s="8" t="str">
        <f t="shared" si="1"/>
        <v>Google Images</v>
      </c>
      <c r="H29" s="2" t="s">
        <v>292</v>
      </c>
      <c r="I29" s="1">
        <v>98</v>
      </c>
      <c r="J29" s="13">
        <v>14.875</v>
      </c>
      <c r="K29" s="6">
        <f t="shared" si="2"/>
        <v>27.5</v>
      </c>
      <c r="L29" s="6">
        <v>55</v>
      </c>
      <c r="M29" s="2" t="s">
        <v>569</v>
      </c>
      <c r="N29" s="2" t="s">
        <v>573</v>
      </c>
      <c r="O29" s="2" t="s">
        <v>665</v>
      </c>
      <c r="P29" s="2" t="s">
        <v>690</v>
      </c>
      <c r="Q29" s="2" t="s">
        <v>381</v>
      </c>
      <c r="R29" s="2" t="s">
        <v>576</v>
      </c>
      <c r="S29" s="2" t="s">
        <v>577</v>
      </c>
      <c r="T29" s="11" t="s">
        <v>601</v>
      </c>
      <c r="U29" s="4">
        <v>29</v>
      </c>
      <c r="V29" s="2">
        <v>10</v>
      </c>
      <c r="W29" s="4">
        <v>14</v>
      </c>
      <c r="X29" s="2">
        <v>7</v>
      </c>
      <c r="Y29" s="4">
        <v>27</v>
      </c>
      <c r="Z29" s="2">
        <v>11</v>
      </c>
      <c r="AA29" s="4"/>
      <c r="AC29" s="4"/>
      <c r="AE29" s="4"/>
      <c r="AG29" s="4"/>
      <c r="AI29" s="4"/>
      <c r="AK29" s="4"/>
      <c r="AM29" s="4"/>
      <c r="AO29" s="4"/>
      <c r="AQ29" s="4"/>
      <c r="AS29" s="4"/>
      <c r="AU29" s="4"/>
      <c r="AW29" s="4"/>
      <c r="AY29" s="4"/>
      <c r="BA29" s="4"/>
      <c r="BC29" s="4"/>
      <c r="BE29" s="4"/>
      <c r="BG29" s="4"/>
      <c r="BI29" s="4"/>
      <c r="BK29" s="4"/>
      <c r="BM29" s="4"/>
      <c r="BO29" s="4"/>
      <c r="BQ29" s="4"/>
      <c r="BS29" s="4"/>
      <c r="BU29" s="4"/>
      <c r="BW29" s="4"/>
      <c r="BY29" s="4"/>
      <c r="CA29" s="4"/>
      <c r="CC29" s="4"/>
      <c r="CE29" s="4"/>
      <c r="CG29" s="4"/>
      <c r="CI29" s="4"/>
      <c r="CK29" s="4"/>
      <c r="CM29" s="4"/>
      <c r="CO29" s="4"/>
      <c r="CQ29" s="4"/>
    </row>
    <row r="30" spans="1:95" s="2" customFormat="1" ht="60.75" customHeight="1" x14ac:dyDescent="0.25">
      <c r="A30" s="2" t="s">
        <v>533</v>
      </c>
      <c r="B30" s="9" t="s">
        <v>117</v>
      </c>
      <c r="C30" s="9" t="s">
        <v>383</v>
      </c>
      <c r="E30" s="2" t="s">
        <v>402</v>
      </c>
      <c r="F30" s="2" t="str">
        <f t="shared" si="0"/>
        <v>https://www.google.fr/search?q=REEBOK+EB4115&amp;client=firefox-b&amp;tbm=isch&amp;source=lnms&amp;sa=X&amp;ved=0ahUKEwj59ILMoPnTAhXDDxoKHYTrBwYQ_AUIJigB&amp;biw=1920&amp;bih=1009</v>
      </c>
      <c r="G30" s="8" t="str">
        <f t="shared" si="1"/>
        <v>Google Images</v>
      </c>
      <c r="H30" s="2" t="s">
        <v>118</v>
      </c>
      <c r="I30" s="1">
        <v>96</v>
      </c>
      <c r="J30" s="13">
        <v>16.420000000000002</v>
      </c>
      <c r="K30" s="6">
        <f t="shared" si="2"/>
        <v>34.975000000000001</v>
      </c>
      <c r="L30" s="6">
        <v>69.95</v>
      </c>
      <c r="M30" s="2" t="s">
        <v>569</v>
      </c>
      <c r="N30" s="2" t="s">
        <v>572</v>
      </c>
      <c r="O30" s="2" t="s">
        <v>659</v>
      </c>
      <c r="P30" s="2" t="s">
        <v>688</v>
      </c>
      <c r="Q30" s="2" t="s">
        <v>381</v>
      </c>
      <c r="R30" s="2" t="s">
        <v>576</v>
      </c>
      <c r="S30" s="2" t="s">
        <v>577</v>
      </c>
      <c r="T30" s="11" t="s">
        <v>602</v>
      </c>
      <c r="U30" s="4">
        <v>15</v>
      </c>
      <c r="V30" s="2">
        <v>40</v>
      </c>
      <c r="W30" s="4">
        <v>40</v>
      </c>
      <c r="X30" s="2">
        <v>1</v>
      </c>
      <c r="Y30" s="4"/>
      <c r="AA30" s="4"/>
      <c r="AC30" s="4"/>
      <c r="AE30" s="4"/>
      <c r="AG30" s="4"/>
      <c r="AI30" s="4"/>
      <c r="AK30" s="4"/>
      <c r="AM30" s="4"/>
      <c r="AO30" s="4"/>
      <c r="AQ30" s="4"/>
      <c r="AS30" s="4"/>
      <c r="AU30" s="4"/>
      <c r="AW30" s="4"/>
      <c r="AY30" s="4"/>
      <c r="BA30" s="4"/>
      <c r="BC30" s="4"/>
      <c r="BE30" s="4"/>
      <c r="BG30" s="4"/>
      <c r="BI30" s="4"/>
      <c r="BK30" s="4"/>
      <c r="BM30" s="4"/>
      <c r="BO30" s="4"/>
      <c r="BQ30" s="4"/>
      <c r="BS30" s="4"/>
      <c r="BU30" s="4"/>
      <c r="BW30" s="4"/>
      <c r="BY30" s="4"/>
      <c r="CA30" s="4"/>
      <c r="CC30" s="4"/>
      <c r="CE30" s="4"/>
      <c r="CG30" s="4"/>
      <c r="CI30" s="4"/>
      <c r="CK30" s="4"/>
      <c r="CM30" s="4"/>
      <c r="CO30" s="4"/>
      <c r="CQ30" s="4"/>
    </row>
    <row r="31" spans="1:95" s="2" customFormat="1" ht="60.75" customHeight="1" x14ac:dyDescent="0.25">
      <c r="A31" s="2" t="s">
        <v>533</v>
      </c>
      <c r="B31" s="9" t="s">
        <v>218</v>
      </c>
      <c r="C31" s="9" t="s">
        <v>449</v>
      </c>
      <c r="E31" s="2" t="s">
        <v>461</v>
      </c>
      <c r="F31" s="2" t="str">
        <f t="shared" si="0"/>
        <v>https://www.google.fr/search?q=REEBOK+EX7690&amp;client=firefox-b&amp;tbm=isch&amp;source=lnms&amp;sa=X&amp;ved=0ahUKEwj59ILMoPnTAhXDDxoKHYTrBwYQ_AUIJigB&amp;biw=1920&amp;bih=1009</v>
      </c>
      <c r="G31" s="8" t="str">
        <f t="shared" si="1"/>
        <v>Google Images</v>
      </c>
      <c r="H31" s="2" t="s">
        <v>219</v>
      </c>
      <c r="I31" s="1">
        <v>86</v>
      </c>
      <c r="J31" s="13">
        <v>8.18</v>
      </c>
      <c r="K31" s="6">
        <f t="shared" si="2"/>
        <v>7.5</v>
      </c>
      <c r="L31" s="6">
        <v>15</v>
      </c>
      <c r="M31" s="2" t="s">
        <v>569</v>
      </c>
      <c r="N31" s="2" t="s">
        <v>571</v>
      </c>
      <c r="O31" s="2" t="s">
        <v>659</v>
      </c>
      <c r="P31" s="2" t="s">
        <v>688</v>
      </c>
      <c r="Q31" s="2" t="s">
        <v>381</v>
      </c>
      <c r="R31" s="2" t="s">
        <v>583</v>
      </c>
      <c r="S31" s="2" t="s">
        <v>710</v>
      </c>
      <c r="T31" s="11" t="s">
        <v>603</v>
      </c>
      <c r="U31" s="4"/>
      <c r="W31" s="4">
        <v>36</v>
      </c>
      <c r="X31" s="2">
        <v>33</v>
      </c>
      <c r="Y31" s="4">
        <v>17</v>
      </c>
      <c r="AA31" s="4"/>
      <c r="AC31" s="4"/>
      <c r="AE31" s="4"/>
      <c r="AG31" s="4"/>
      <c r="AI31" s="4"/>
      <c r="AK31" s="4"/>
      <c r="AM31" s="4"/>
      <c r="AO31" s="4"/>
      <c r="AQ31" s="4"/>
      <c r="AS31" s="4"/>
      <c r="AU31" s="4"/>
      <c r="AW31" s="4"/>
      <c r="AY31" s="4"/>
      <c r="BA31" s="4"/>
      <c r="BC31" s="4"/>
      <c r="BE31" s="4"/>
      <c r="BG31" s="4"/>
      <c r="BI31" s="4"/>
      <c r="BK31" s="4"/>
      <c r="BM31" s="4"/>
      <c r="BO31" s="4"/>
      <c r="BQ31" s="4"/>
      <c r="BS31" s="4"/>
      <c r="BU31" s="4"/>
      <c r="BW31" s="4"/>
      <c r="BY31" s="4"/>
      <c r="CA31" s="4"/>
      <c r="CC31" s="4"/>
      <c r="CE31" s="4"/>
      <c r="CG31" s="4"/>
      <c r="CI31" s="4"/>
      <c r="CK31" s="4"/>
      <c r="CM31" s="4"/>
      <c r="CO31" s="4"/>
      <c r="CQ31" s="4"/>
    </row>
    <row r="32" spans="1:95" s="2" customFormat="1" ht="60.75" customHeight="1" x14ac:dyDescent="0.25">
      <c r="A32" s="2" t="s">
        <v>533</v>
      </c>
      <c r="B32" s="9" t="s">
        <v>295</v>
      </c>
      <c r="C32" s="9" t="s">
        <v>480</v>
      </c>
      <c r="E32" s="2" t="s">
        <v>503</v>
      </c>
      <c r="F32" s="2" t="str">
        <f t="shared" si="0"/>
        <v>https://www.google.fr/search?q=REEBOK+H62516&amp;client=firefox-b&amp;tbm=isch&amp;source=lnms&amp;sa=X&amp;ved=0ahUKEwj59ILMoPnTAhXDDxoKHYTrBwYQ_AUIJigB&amp;biw=1920&amp;bih=1009</v>
      </c>
      <c r="G32" s="8" t="str">
        <f t="shared" si="1"/>
        <v>Google Images</v>
      </c>
      <c r="H32" s="2" t="s">
        <v>296</v>
      </c>
      <c r="I32" s="1">
        <v>78</v>
      </c>
      <c r="J32" s="13">
        <v>8.18</v>
      </c>
      <c r="K32" s="6">
        <f t="shared" si="2"/>
        <v>12.5</v>
      </c>
      <c r="L32" s="6">
        <v>25</v>
      </c>
      <c r="M32" s="2" t="s">
        <v>569</v>
      </c>
      <c r="N32" s="2" t="s">
        <v>571</v>
      </c>
      <c r="O32" s="2" t="s">
        <v>659</v>
      </c>
      <c r="P32" s="2" t="s">
        <v>688</v>
      </c>
      <c r="Q32" s="2" t="s">
        <v>381</v>
      </c>
      <c r="R32" s="2" t="s">
        <v>576</v>
      </c>
      <c r="S32" s="2" t="s">
        <v>577</v>
      </c>
      <c r="T32" s="11" t="s">
        <v>593</v>
      </c>
      <c r="U32" s="4"/>
      <c r="W32" s="4"/>
      <c r="Y32" s="4"/>
      <c r="Z32" s="2">
        <v>39</v>
      </c>
      <c r="AA32" s="4"/>
      <c r="AC32" s="4">
        <v>39</v>
      </c>
      <c r="AE32" s="4"/>
      <c r="AG32" s="4"/>
      <c r="AI32" s="4"/>
      <c r="AK32" s="4"/>
      <c r="AM32" s="4"/>
      <c r="AO32" s="4"/>
      <c r="AQ32" s="4"/>
      <c r="AS32" s="4"/>
      <c r="AU32" s="4"/>
      <c r="AW32" s="4"/>
      <c r="AY32" s="4"/>
      <c r="BA32" s="4"/>
      <c r="BC32" s="4"/>
      <c r="BE32" s="4"/>
      <c r="BG32" s="4"/>
      <c r="BI32" s="4"/>
      <c r="BK32" s="4"/>
      <c r="BM32" s="4"/>
      <c r="BO32" s="4"/>
      <c r="BQ32" s="4"/>
      <c r="BS32" s="4"/>
      <c r="BU32" s="4"/>
      <c r="BW32" s="4"/>
      <c r="BY32" s="4"/>
      <c r="CA32" s="4"/>
      <c r="CC32" s="4"/>
      <c r="CE32" s="4"/>
      <c r="CG32" s="4"/>
      <c r="CI32" s="4"/>
      <c r="CK32" s="4"/>
      <c r="CM32" s="4"/>
      <c r="CO32" s="4"/>
      <c r="CQ32" s="4"/>
    </row>
    <row r="33" spans="1:95" s="2" customFormat="1" ht="60.75" customHeight="1" x14ac:dyDescent="0.25">
      <c r="A33" s="2" t="s">
        <v>533</v>
      </c>
      <c r="B33" s="9" t="s">
        <v>208</v>
      </c>
      <c r="C33" s="9" t="s">
        <v>449</v>
      </c>
      <c r="E33" s="2" t="s">
        <v>456</v>
      </c>
      <c r="F33" s="2" t="str">
        <f t="shared" si="0"/>
        <v>https://www.google.fr/search?q=REEBOK+EX7632&amp;client=firefox-b&amp;tbm=isch&amp;source=lnms&amp;sa=X&amp;ved=0ahUKEwj59ILMoPnTAhXDDxoKHYTrBwYQ_AUIJigB&amp;biw=1920&amp;bih=1009</v>
      </c>
      <c r="G33" s="8" t="str">
        <f t="shared" si="1"/>
        <v>Google Images</v>
      </c>
      <c r="H33" s="2" t="s">
        <v>209</v>
      </c>
      <c r="I33" s="1">
        <v>77</v>
      </c>
      <c r="J33" s="13">
        <v>8.18</v>
      </c>
      <c r="K33" s="6">
        <f t="shared" si="2"/>
        <v>10</v>
      </c>
      <c r="L33" s="6">
        <v>20</v>
      </c>
      <c r="M33" s="2" t="s">
        <v>569</v>
      </c>
      <c r="N33" s="2" t="s">
        <v>571</v>
      </c>
      <c r="O33" s="2" t="s">
        <v>661</v>
      </c>
      <c r="P33" s="2" t="s">
        <v>677</v>
      </c>
      <c r="Q33" s="2" t="s">
        <v>381</v>
      </c>
      <c r="R33" s="2" t="s">
        <v>583</v>
      </c>
      <c r="S33" s="2" t="s">
        <v>584</v>
      </c>
      <c r="T33" s="11" t="s">
        <v>604</v>
      </c>
      <c r="U33" s="4"/>
      <c r="W33" s="4">
        <v>33</v>
      </c>
      <c r="X33" s="2">
        <v>40</v>
      </c>
      <c r="Y33" s="4">
        <v>4</v>
      </c>
      <c r="AA33" s="4"/>
      <c r="AC33" s="4"/>
      <c r="AE33" s="4"/>
      <c r="AG33" s="4"/>
      <c r="AI33" s="4"/>
      <c r="AK33" s="4"/>
      <c r="AM33" s="4"/>
      <c r="AO33" s="4"/>
      <c r="AQ33" s="4"/>
      <c r="AS33" s="4"/>
      <c r="AU33" s="4"/>
      <c r="AW33" s="4"/>
      <c r="AY33" s="4"/>
      <c r="BA33" s="4"/>
      <c r="BC33" s="4"/>
      <c r="BE33" s="4"/>
      <c r="BG33" s="4"/>
      <c r="BI33" s="4"/>
      <c r="BK33" s="4"/>
      <c r="BM33" s="4"/>
      <c r="BO33" s="4"/>
      <c r="BQ33" s="4"/>
      <c r="BS33" s="4"/>
      <c r="BU33" s="4"/>
      <c r="BW33" s="4"/>
      <c r="BY33" s="4"/>
      <c r="CA33" s="4"/>
      <c r="CC33" s="4"/>
      <c r="CE33" s="4"/>
      <c r="CG33" s="4"/>
      <c r="CI33" s="4"/>
      <c r="CK33" s="4"/>
      <c r="CM33" s="4"/>
      <c r="CO33" s="4"/>
      <c r="CQ33" s="4"/>
    </row>
    <row r="34" spans="1:95" s="2" customFormat="1" ht="60.75" customHeight="1" x14ac:dyDescent="0.25">
      <c r="A34" s="2" t="s">
        <v>533</v>
      </c>
      <c r="B34" s="9" t="s">
        <v>178</v>
      </c>
      <c r="C34" s="9" t="s">
        <v>439</v>
      </c>
      <c r="E34" s="2" t="s">
        <v>440</v>
      </c>
      <c r="F34" s="2" t="str">
        <f t="shared" ref="F34:F65" si="3">"https://www.google.fr/search?q="&amp;A34&amp;"+"&amp;E34&amp;"&amp;client=firefox-b&amp;tbm=isch&amp;source=lnms&amp;sa=X&amp;ved=0ahUKEwj59ILMoPnTAhXDDxoKHYTrBwYQ_AUIJigB&amp;biw=1920&amp;bih=1009"</f>
        <v>https://www.google.fr/search?q=REEBOK+DM5171&amp;client=firefox-b&amp;tbm=isch&amp;source=lnms&amp;sa=X&amp;ved=0ahUKEwj59ILMoPnTAhXDDxoKHYTrBwYQ_AUIJigB&amp;biw=1920&amp;bih=1009</v>
      </c>
      <c r="G34" s="8" t="str">
        <f t="shared" ref="G34:G65" si="4">HYPERLINK(F34,"Google Images")</f>
        <v>Google Images</v>
      </c>
      <c r="H34" s="2" t="s">
        <v>179</v>
      </c>
      <c r="I34" s="1">
        <v>76</v>
      </c>
      <c r="J34" s="13">
        <v>9.7249999999999996</v>
      </c>
      <c r="K34" s="6">
        <f t="shared" si="2"/>
        <v>22.475000000000001</v>
      </c>
      <c r="L34" s="6">
        <v>44.95</v>
      </c>
      <c r="M34" s="2" t="s">
        <v>569</v>
      </c>
      <c r="N34" s="2" t="s">
        <v>575</v>
      </c>
      <c r="O34" s="2" t="s">
        <v>665</v>
      </c>
      <c r="P34" s="2" t="s">
        <v>690</v>
      </c>
      <c r="Q34" s="2" t="s">
        <v>381</v>
      </c>
      <c r="R34" s="2" t="s">
        <v>576</v>
      </c>
      <c r="S34" s="2" t="s">
        <v>577</v>
      </c>
      <c r="T34" s="11" t="s">
        <v>591</v>
      </c>
      <c r="U34" s="4">
        <v>2</v>
      </c>
      <c r="V34" s="2">
        <v>52</v>
      </c>
      <c r="W34" s="4">
        <v>19</v>
      </c>
      <c r="X34" s="2">
        <v>3</v>
      </c>
      <c r="Y34" s="4"/>
      <c r="AA34" s="4"/>
      <c r="AC34" s="4"/>
      <c r="AE34" s="4"/>
      <c r="AG34" s="4"/>
      <c r="AI34" s="4"/>
      <c r="AK34" s="4"/>
      <c r="AM34" s="4"/>
      <c r="AO34" s="4"/>
      <c r="AQ34" s="4"/>
      <c r="AS34" s="4"/>
      <c r="AU34" s="4"/>
      <c r="AW34" s="4"/>
      <c r="AY34" s="4"/>
      <c r="BA34" s="4"/>
      <c r="BC34" s="4"/>
      <c r="BE34" s="4"/>
      <c r="BG34" s="4"/>
      <c r="BI34" s="4"/>
      <c r="BK34" s="4"/>
      <c r="BM34" s="4"/>
      <c r="BO34" s="4"/>
      <c r="BQ34" s="4"/>
      <c r="BS34" s="4"/>
      <c r="BU34" s="4"/>
      <c r="BW34" s="4"/>
      <c r="BY34" s="4"/>
      <c r="CA34" s="4"/>
      <c r="CC34" s="4"/>
      <c r="CE34" s="4"/>
      <c r="CG34" s="4"/>
      <c r="CI34" s="4"/>
      <c r="CK34" s="4"/>
      <c r="CM34" s="4"/>
      <c r="CO34" s="4"/>
      <c r="CQ34" s="4"/>
    </row>
    <row r="35" spans="1:95" s="2" customFormat="1" ht="60.75" customHeight="1" x14ac:dyDescent="0.25">
      <c r="A35" s="2" t="s">
        <v>533</v>
      </c>
      <c r="B35" s="9" t="s">
        <v>313</v>
      </c>
      <c r="C35" s="9" t="s">
        <v>512</v>
      </c>
      <c r="E35" s="2" t="s">
        <v>514</v>
      </c>
      <c r="F35" s="2" t="str">
        <f t="shared" si="3"/>
        <v>https://www.google.fr/search?q=REEBOK+GJ4884&amp;client=firefox-b&amp;tbm=isch&amp;source=lnms&amp;sa=X&amp;ved=0ahUKEwj59ILMoPnTAhXDDxoKHYTrBwYQ_AUIJigB&amp;biw=1920&amp;bih=1009</v>
      </c>
      <c r="G35" s="8" t="str">
        <f t="shared" si="4"/>
        <v>Google Images</v>
      </c>
      <c r="H35" s="2" t="s">
        <v>314</v>
      </c>
      <c r="I35" s="1">
        <v>73</v>
      </c>
      <c r="J35" s="13">
        <v>10.24</v>
      </c>
      <c r="K35" s="6">
        <f t="shared" si="2"/>
        <v>19</v>
      </c>
      <c r="L35" s="6">
        <v>38</v>
      </c>
      <c r="M35" s="2" t="s">
        <v>569</v>
      </c>
      <c r="N35" s="2" t="s">
        <v>573</v>
      </c>
      <c r="O35" s="2" t="s">
        <v>658</v>
      </c>
      <c r="P35" s="2" t="s">
        <v>691</v>
      </c>
      <c r="Q35" s="2" t="s">
        <v>381</v>
      </c>
      <c r="R35" s="2" t="s">
        <v>576</v>
      </c>
      <c r="S35" s="2" t="s">
        <v>580</v>
      </c>
      <c r="T35" s="11" t="s">
        <v>585</v>
      </c>
      <c r="U35" s="4">
        <v>73</v>
      </c>
      <c r="W35" s="4"/>
      <c r="Y35" s="4"/>
      <c r="AA35" s="4"/>
      <c r="AC35" s="4"/>
      <c r="AE35" s="4"/>
      <c r="AG35" s="4"/>
      <c r="AI35" s="4"/>
      <c r="AK35" s="4"/>
      <c r="AM35" s="4"/>
      <c r="AO35" s="4"/>
      <c r="AQ35" s="4"/>
      <c r="AS35" s="4"/>
      <c r="AU35" s="4"/>
      <c r="AW35" s="4"/>
      <c r="AY35" s="4"/>
      <c r="BA35" s="4"/>
      <c r="BC35" s="4"/>
      <c r="BE35" s="4"/>
      <c r="BG35" s="4"/>
      <c r="BI35" s="4"/>
      <c r="BK35" s="4"/>
      <c r="BM35" s="4"/>
      <c r="BO35" s="4"/>
      <c r="BQ35" s="4"/>
      <c r="BS35" s="4"/>
      <c r="BU35" s="4"/>
      <c r="BW35" s="4"/>
      <c r="BY35" s="4"/>
      <c r="CA35" s="4"/>
      <c r="CC35" s="4"/>
      <c r="CE35" s="4"/>
      <c r="CG35" s="4"/>
      <c r="CI35" s="4"/>
      <c r="CK35" s="4"/>
      <c r="CM35" s="4"/>
      <c r="CO35" s="4"/>
      <c r="CQ35" s="4"/>
    </row>
    <row r="36" spans="1:95" s="2" customFormat="1" ht="60.75" customHeight="1" x14ac:dyDescent="0.25">
      <c r="A36" s="2" t="s">
        <v>533</v>
      </c>
      <c r="B36" s="9" t="s">
        <v>210</v>
      </c>
      <c r="C36" s="9" t="s">
        <v>449</v>
      </c>
      <c r="E36" s="2" t="s">
        <v>457</v>
      </c>
      <c r="F36" s="2" t="str">
        <f t="shared" si="3"/>
        <v>https://www.google.fr/search?q=REEBOK+EX7639&amp;client=firefox-b&amp;tbm=isch&amp;source=lnms&amp;sa=X&amp;ved=0ahUKEwj59ILMoPnTAhXDDxoKHYTrBwYQ_AUIJigB&amp;biw=1920&amp;bih=1009</v>
      </c>
      <c r="G36" s="8" t="str">
        <f t="shared" si="4"/>
        <v>Google Images</v>
      </c>
      <c r="H36" s="2" t="s">
        <v>211</v>
      </c>
      <c r="I36" s="1">
        <v>73</v>
      </c>
      <c r="J36" s="13">
        <v>7.665</v>
      </c>
      <c r="K36" s="6">
        <f t="shared" si="2"/>
        <v>9</v>
      </c>
      <c r="L36" s="6">
        <v>18</v>
      </c>
      <c r="M36" s="2" t="s">
        <v>569</v>
      </c>
      <c r="N36" s="2" t="s">
        <v>571</v>
      </c>
      <c r="O36" s="2" t="s">
        <v>657</v>
      </c>
      <c r="P36" s="2" t="s">
        <v>698</v>
      </c>
      <c r="Q36" s="2" t="s">
        <v>381</v>
      </c>
      <c r="R36" s="2" t="s">
        <v>583</v>
      </c>
      <c r="S36" s="2" t="s">
        <v>584</v>
      </c>
      <c r="T36" s="11" t="s">
        <v>605</v>
      </c>
      <c r="U36" s="4"/>
      <c r="W36" s="4">
        <v>29</v>
      </c>
      <c r="X36" s="2">
        <v>26</v>
      </c>
      <c r="Y36" s="4">
        <v>18</v>
      </c>
      <c r="AA36" s="4"/>
      <c r="AC36" s="4"/>
      <c r="AE36" s="4"/>
      <c r="AG36" s="4"/>
      <c r="AI36" s="4"/>
      <c r="AK36" s="4"/>
      <c r="AM36" s="4"/>
      <c r="AO36" s="4"/>
      <c r="AQ36" s="4"/>
      <c r="AS36" s="4"/>
      <c r="AU36" s="4"/>
      <c r="AW36" s="4"/>
      <c r="AY36" s="4"/>
      <c r="BA36" s="4"/>
      <c r="BC36" s="4"/>
      <c r="BE36" s="4"/>
      <c r="BG36" s="4"/>
      <c r="BI36" s="4"/>
      <c r="BK36" s="4"/>
      <c r="BM36" s="4"/>
      <c r="BO36" s="4"/>
      <c r="BQ36" s="4"/>
      <c r="BS36" s="4"/>
      <c r="BU36" s="4"/>
      <c r="BW36" s="4"/>
      <c r="BY36" s="4"/>
      <c r="CA36" s="4"/>
      <c r="CC36" s="4"/>
      <c r="CE36" s="4"/>
      <c r="CG36" s="4"/>
      <c r="CI36" s="4"/>
      <c r="CK36" s="4"/>
      <c r="CM36" s="4"/>
      <c r="CO36" s="4"/>
      <c r="CQ36" s="4"/>
    </row>
    <row r="37" spans="1:95" s="2" customFormat="1" ht="60.75" customHeight="1" x14ac:dyDescent="0.25">
      <c r="A37" s="2" t="s">
        <v>533</v>
      </c>
      <c r="B37" s="9" t="s">
        <v>222</v>
      </c>
      <c r="C37" s="9" t="s">
        <v>449</v>
      </c>
      <c r="E37" s="2" t="s">
        <v>463</v>
      </c>
      <c r="F37" s="2" t="str">
        <f t="shared" si="3"/>
        <v>https://www.google.fr/search?q=REEBOK+EX7715&amp;client=firefox-b&amp;tbm=isch&amp;source=lnms&amp;sa=X&amp;ved=0ahUKEwj59ILMoPnTAhXDDxoKHYTrBwYQ_AUIJigB&amp;biw=1920&amp;bih=1009</v>
      </c>
      <c r="G37" s="8" t="str">
        <f t="shared" si="4"/>
        <v>Google Images</v>
      </c>
      <c r="H37" s="2" t="s">
        <v>223</v>
      </c>
      <c r="I37" s="1">
        <v>67</v>
      </c>
      <c r="J37" s="13">
        <v>8.18</v>
      </c>
      <c r="K37" s="6">
        <f t="shared" si="2"/>
        <v>11.5</v>
      </c>
      <c r="L37" s="6">
        <v>23</v>
      </c>
      <c r="M37" s="2" t="s">
        <v>569</v>
      </c>
      <c r="N37" s="2" t="s">
        <v>571</v>
      </c>
      <c r="O37" s="2" t="s">
        <v>657</v>
      </c>
      <c r="P37" s="2" t="s">
        <v>698</v>
      </c>
      <c r="Q37" s="2" t="s">
        <v>381</v>
      </c>
      <c r="R37" s="2" t="s">
        <v>583</v>
      </c>
      <c r="S37" s="2" t="s">
        <v>710</v>
      </c>
      <c r="T37" s="11" t="s">
        <v>606</v>
      </c>
      <c r="U37" s="4"/>
      <c r="W37" s="4">
        <v>26</v>
      </c>
      <c r="X37" s="2">
        <v>23</v>
      </c>
      <c r="Y37" s="4">
        <v>18</v>
      </c>
      <c r="AA37" s="4"/>
      <c r="AC37" s="4"/>
      <c r="AE37" s="4"/>
      <c r="AG37" s="4"/>
      <c r="AI37" s="4"/>
      <c r="AK37" s="4"/>
      <c r="AM37" s="4"/>
      <c r="AO37" s="4"/>
      <c r="AQ37" s="4"/>
      <c r="AS37" s="4"/>
      <c r="AU37" s="4"/>
      <c r="AW37" s="4"/>
      <c r="AY37" s="4"/>
      <c r="BA37" s="4"/>
      <c r="BC37" s="4"/>
      <c r="BE37" s="4"/>
      <c r="BG37" s="4"/>
      <c r="BI37" s="4"/>
      <c r="BK37" s="4"/>
      <c r="BM37" s="4"/>
      <c r="BO37" s="4"/>
      <c r="BQ37" s="4"/>
      <c r="BS37" s="4"/>
      <c r="BU37" s="4"/>
      <c r="BW37" s="4"/>
      <c r="BY37" s="4"/>
      <c r="CA37" s="4"/>
      <c r="CC37" s="4"/>
      <c r="CE37" s="4"/>
      <c r="CG37" s="4"/>
      <c r="CI37" s="4"/>
      <c r="CK37" s="4"/>
      <c r="CM37" s="4"/>
      <c r="CO37" s="4"/>
      <c r="CQ37" s="4"/>
    </row>
    <row r="38" spans="1:95" s="2" customFormat="1" ht="60.75" customHeight="1" x14ac:dyDescent="0.25">
      <c r="A38" s="2" t="s">
        <v>533</v>
      </c>
      <c r="B38" s="9" t="s">
        <v>329</v>
      </c>
      <c r="C38" s="9" t="s">
        <v>512</v>
      </c>
      <c r="E38" s="2" t="s">
        <v>523</v>
      </c>
      <c r="F38" s="2" t="str">
        <f t="shared" si="3"/>
        <v>https://www.google.fr/search?q=REEBOK+H65548&amp;client=firefox-b&amp;tbm=isch&amp;source=lnms&amp;sa=X&amp;ved=0ahUKEwj59ILMoPnTAhXDDxoKHYTrBwYQ_AUIJigB&amp;biw=1920&amp;bih=1009</v>
      </c>
      <c r="G38" s="8" t="str">
        <f t="shared" si="4"/>
        <v>Google Images</v>
      </c>
      <c r="H38" s="2" t="s">
        <v>330</v>
      </c>
      <c r="I38" s="1">
        <v>66</v>
      </c>
      <c r="J38" s="13">
        <v>10.755000000000001</v>
      </c>
      <c r="K38" s="6">
        <f t="shared" si="2"/>
        <v>20</v>
      </c>
      <c r="L38" s="6">
        <v>40</v>
      </c>
      <c r="M38" s="2" t="s">
        <v>569</v>
      </c>
      <c r="N38" s="2" t="s">
        <v>571</v>
      </c>
      <c r="O38" s="2" t="s">
        <v>665</v>
      </c>
      <c r="P38" s="2" t="s">
        <v>690</v>
      </c>
      <c r="Q38" s="2" t="s">
        <v>381</v>
      </c>
      <c r="R38" s="2" t="s">
        <v>576</v>
      </c>
      <c r="S38" s="2" t="s">
        <v>580</v>
      </c>
      <c r="T38" s="11" t="s">
        <v>585</v>
      </c>
      <c r="U38" s="4"/>
      <c r="V38" s="2">
        <v>10</v>
      </c>
      <c r="W38" s="4">
        <v>21</v>
      </c>
      <c r="X38" s="2">
        <v>24</v>
      </c>
      <c r="Y38" s="4">
        <v>8</v>
      </c>
      <c r="Z38" s="2">
        <v>3</v>
      </c>
      <c r="AA38" s="4"/>
      <c r="AC38" s="4"/>
      <c r="AE38" s="4"/>
      <c r="AG38" s="4"/>
      <c r="AI38" s="4"/>
      <c r="AK38" s="4"/>
      <c r="AM38" s="4"/>
      <c r="AO38" s="4"/>
      <c r="AQ38" s="4"/>
      <c r="AS38" s="4"/>
      <c r="AU38" s="4"/>
      <c r="AW38" s="4"/>
      <c r="AY38" s="4"/>
      <c r="BA38" s="4"/>
      <c r="BC38" s="4"/>
      <c r="BE38" s="4"/>
      <c r="BG38" s="4"/>
      <c r="BI38" s="4"/>
      <c r="BK38" s="4"/>
      <c r="BM38" s="4"/>
      <c r="BO38" s="4"/>
      <c r="BQ38" s="4"/>
      <c r="BS38" s="4"/>
      <c r="BU38" s="4"/>
      <c r="BW38" s="4"/>
      <c r="BY38" s="4"/>
      <c r="CA38" s="4"/>
      <c r="CC38" s="4"/>
      <c r="CE38" s="4"/>
      <c r="CG38" s="4"/>
      <c r="CI38" s="4"/>
      <c r="CK38" s="4"/>
      <c r="CM38" s="4"/>
      <c r="CO38" s="4"/>
      <c r="CQ38" s="4"/>
    </row>
    <row r="39" spans="1:95" s="2" customFormat="1" ht="60.75" customHeight="1" x14ac:dyDescent="0.25">
      <c r="A39" s="2" t="s">
        <v>533</v>
      </c>
      <c r="B39" s="9" t="s">
        <v>328</v>
      </c>
      <c r="C39" s="9" t="s">
        <v>512</v>
      </c>
      <c r="E39" s="2" t="s">
        <v>522</v>
      </c>
      <c r="F39" s="2" t="str">
        <f t="shared" si="3"/>
        <v>https://www.google.fr/search?q=REEBOK+H49276&amp;client=firefox-b&amp;tbm=isch&amp;source=lnms&amp;sa=X&amp;ved=0ahUKEwj59ILMoPnTAhXDDxoKHYTrBwYQ_AUIJigB&amp;biw=1920&amp;bih=1009</v>
      </c>
      <c r="G39" s="8" t="str">
        <f t="shared" si="4"/>
        <v>Google Images</v>
      </c>
      <c r="H39" s="2" t="s">
        <v>292</v>
      </c>
      <c r="I39" s="1">
        <v>51</v>
      </c>
      <c r="J39" s="13">
        <v>14.36</v>
      </c>
      <c r="K39" s="6">
        <f t="shared" si="2"/>
        <v>27.5</v>
      </c>
      <c r="L39" s="6">
        <v>55</v>
      </c>
      <c r="M39" s="2" t="s">
        <v>569</v>
      </c>
      <c r="N39" s="2" t="s">
        <v>573</v>
      </c>
      <c r="O39" s="2" t="s">
        <v>665</v>
      </c>
      <c r="P39" s="2" t="s">
        <v>690</v>
      </c>
      <c r="Q39" s="2" t="s">
        <v>381</v>
      </c>
      <c r="R39" s="2" t="s">
        <v>576</v>
      </c>
      <c r="S39" s="2" t="s">
        <v>580</v>
      </c>
      <c r="T39" s="11" t="s">
        <v>607</v>
      </c>
      <c r="U39" s="4">
        <v>1</v>
      </c>
      <c r="V39" s="2">
        <v>4</v>
      </c>
      <c r="W39" s="4">
        <v>18</v>
      </c>
      <c r="X39" s="2">
        <v>23</v>
      </c>
      <c r="Y39" s="4">
        <v>4</v>
      </c>
      <c r="Z39" s="2">
        <v>1</v>
      </c>
      <c r="AA39" s="4"/>
      <c r="AC39" s="4"/>
      <c r="AE39" s="4"/>
      <c r="AG39" s="4"/>
      <c r="AI39" s="4"/>
      <c r="AK39" s="4"/>
      <c r="AM39" s="4"/>
      <c r="AO39" s="4"/>
      <c r="AQ39" s="4"/>
      <c r="AS39" s="4"/>
      <c r="AU39" s="4"/>
      <c r="AW39" s="4"/>
      <c r="AY39" s="4"/>
      <c r="BA39" s="4"/>
      <c r="BC39" s="4"/>
      <c r="BE39" s="4"/>
      <c r="BG39" s="4"/>
      <c r="BI39" s="4"/>
      <c r="BK39" s="4"/>
      <c r="BM39" s="4"/>
      <c r="BO39" s="4"/>
      <c r="BQ39" s="4"/>
      <c r="BS39" s="4"/>
      <c r="BU39" s="4"/>
      <c r="BW39" s="4"/>
      <c r="BY39" s="4"/>
      <c r="CA39" s="4"/>
      <c r="CC39" s="4"/>
      <c r="CE39" s="4"/>
      <c r="CG39" s="4"/>
      <c r="CI39" s="4"/>
      <c r="CK39" s="4"/>
      <c r="CM39" s="4"/>
      <c r="CO39" s="4"/>
      <c r="CQ39" s="4"/>
    </row>
    <row r="40" spans="1:95" s="2" customFormat="1" ht="60.75" customHeight="1" x14ac:dyDescent="0.25">
      <c r="A40" s="2" t="s">
        <v>533</v>
      </c>
      <c r="B40" s="9" t="s">
        <v>365</v>
      </c>
      <c r="C40" s="9" t="s">
        <v>525</v>
      </c>
      <c r="E40" s="2">
        <v>100033428</v>
      </c>
      <c r="F40" s="2" t="str">
        <f t="shared" si="3"/>
        <v>https://www.google.fr/search?q=REEBOK+100033428&amp;client=firefox-b&amp;tbm=isch&amp;source=lnms&amp;sa=X&amp;ved=0ahUKEwj59ILMoPnTAhXDDxoKHYTrBwYQ_AUIJigB&amp;biw=1920&amp;bih=1009</v>
      </c>
      <c r="G40" s="8" t="str">
        <f t="shared" si="4"/>
        <v>Google Images</v>
      </c>
      <c r="H40" s="2" t="s">
        <v>364</v>
      </c>
      <c r="I40" s="1">
        <v>50</v>
      </c>
      <c r="J40" s="13">
        <v>20.024999999999999</v>
      </c>
      <c r="K40" s="6">
        <f t="shared" si="2"/>
        <v>45</v>
      </c>
      <c r="L40" s="6">
        <v>90</v>
      </c>
      <c r="M40" s="2" t="s">
        <v>570</v>
      </c>
      <c r="N40" s="2" t="s">
        <v>537</v>
      </c>
      <c r="O40" s="2" t="s">
        <v>653</v>
      </c>
      <c r="P40" s="2" t="s">
        <v>653</v>
      </c>
      <c r="Q40" s="2" t="s">
        <v>381</v>
      </c>
      <c r="R40" s="2" t="s">
        <v>576</v>
      </c>
      <c r="S40" s="2" t="s">
        <v>579</v>
      </c>
      <c r="T40" s="11" t="s">
        <v>560</v>
      </c>
      <c r="U40" s="4"/>
      <c r="W40" s="4"/>
      <c r="Y40" s="4"/>
      <c r="AA40" s="4"/>
      <c r="AC40" s="4"/>
      <c r="AE40" s="4"/>
      <c r="AG40" s="4"/>
      <c r="AI40" s="4"/>
      <c r="AK40" s="4"/>
      <c r="AM40" s="4"/>
      <c r="AO40" s="4"/>
      <c r="AQ40" s="4"/>
      <c r="AS40" s="4"/>
      <c r="AU40" s="4"/>
      <c r="AW40" s="4"/>
      <c r="AY40" s="4"/>
      <c r="BA40" s="4"/>
      <c r="BC40" s="4"/>
      <c r="BE40" s="4"/>
      <c r="BG40" s="4"/>
      <c r="BI40" s="4"/>
      <c r="BK40" s="4"/>
      <c r="BM40" s="4"/>
      <c r="BO40" s="4"/>
      <c r="BQ40" s="4"/>
      <c r="BS40" s="4"/>
      <c r="BT40" s="2">
        <v>40</v>
      </c>
      <c r="BU40" s="4"/>
      <c r="BW40" s="4"/>
      <c r="BY40" s="4"/>
      <c r="CA40" s="4">
        <v>10</v>
      </c>
      <c r="CC40" s="4"/>
      <c r="CE40" s="4"/>
      <c r="CG40" s="4"/>
      <c r="CI40" s="4"/>
      <c r="CK40" s="4"/>
      <c r="CM40" s="4"/>
      <c r="CO40" s="4"/>
      <c r="CQ40" s="4"/>
    </row>
    <row r="41" spans="1:95" s="2" customFormat="1" ht="60.75" customHeight="1" x14ac:dyDescent="0.25">
      <c r="A41" s="2" t="s">
        <v>533</v>
      </c>
      <c r="B41" s="9" t="s">
        <v>220</v>
      </c>
      <c r="C41" s="9" t="s">
        <v>449</v>
      </c>
      <c r="E41" s="2" t="s">
        <v>462</v>
      </c>
      <c r="F41" s="2" t="str">
        <f t="shared" si="3"/>
        <v>https://www.google.fr/search?q=REEBOK+EX7703&amp;client=firefox-b&amp;tbm=isch&amp;source=lnms&amp;sa=X&amp;ved=0ahUKEwj59ILMoPnTAhXDDxoKHYTrBwYQ_AUIJigB&amp;biw=1920&amp;bih=1009</v>
      </c>
      <c r="G41" s="8" t="str">
        <f t="shared" si="4"/>
        <v>Google Images</v>
      </c>
      <c r="H41" s="2" t="s">
        <v>221</v>
      </c>
      <c r="I41" s="1">
        <v>49</v>
      </c>
      <c r="J41" s="13">
        <v>14.875</v>
      </c>
      <c r="K41" s="6">
        <f t="shared" si="2"/>
        <v>12.5</v>
      </c>
      <c r="L41" s="6">
        <v>25</v>
      </c>
      <c r="M41" s="2" t="s">
        <v>569</v>
      </c>
      <c r="N41" s="2" t="s">
        <v>571</v>
      </c>
      <c r="O41" s="2" t="s">
        <v>656</v>
      </c>
      <c r="P41" s="2" t="s">
        <v>669</v>
      </c>
      <c r="Q41" s="2" t="s">
        <v>381</v>
      </c>
      <c r="R41" s="2" t="s">
        <v>583</v>
      </c>
      <c r="S41" s="2" t="s">
        <v>710</v>
      </c>
      <c r="T41" s="11" t="s">
        <v>606</v>
      </c>
      <c r="U41" s="4"/>
      <c r="W41" s="4">
        <v>27</v>
      </c>
      <c r="X41" s="2">
        <v>21</v>
      </c>
      <c r="Y41" s="4">
        <v>1</v>
      </c>
      <c r="AA41" s="4"/>
      <c r="AC41" s="4"/>
      <c r="AE41" s="4"/>
      <c r="AG41" s="4"/>
      <c r="AI41" s="4"/>
      <c r="AK41" s="4"/>
      <c r="AM41" s="4"/>
      <c r="AO41" s="4"/>
      <c r="AQ41" s="4"/>
      <c r="AS41" s="4"/>
      <c r="AU41" s="4"/>
      <c r="AW41" s="4"/>
      <c r="AY41" s="4"/>
      <c r="BA41" s="4"/>
      <c r="BC41" s="4"/>
      <c r="BE41" s="4"/>
      <c r="BG41" s="4"/>
      <c r="BI41" s="4"/>
      <c r="BK41" s="4"/>
      <c r="BM41" s="4"/>
      <c r="BO41" s="4"/>
      <c r="BQ41" s="4"/>
      <c r="BS41" s="4"/>
      <c r="BU41" s="4"/>
      <c r="BW41" s="4"/>
      <c r="BY41" s="4"/>
      <c r="CA41" s="4"/>
      <c r="CC41" s="4"/>
      <c r="CE41" s="4"/>
      <c r="CG41" s="4"/>
      <c r="CI41" s="4"/>
      <c r="CK41" s="4"/>
      <c r="CM41" s="4"/>
      <c r="CO41" s="4"/>
      <c r="CQ41" s="4"/>
    </row>
    <row r="42" spans="1:95" s="2" customFormat="1" ht="60.75" customHeight="1" x14ac:dyDescent="0.25">
      <c r="A42" s="2" t="s">
        <v>533</v>
      </c>
      <c r="B42" s="9" t="s">
        <v>323</v>
      </c>
      <c r="C42" s="9" t="s">
        <v>512</v>
      </c>
      <c r="E42" s="2" t="s">
        <v>520</v>
      </c>
      <c r="F42" s="2" t="str">
        <f t="shared" si="3"/>
        <v>https://www.google.fr/search?q=REEBOK+GU5864&amp;client=firefox-b&amp;tbm=isch&amp;source=lnms&amp;sa=X&amp;ved=0ahUKEwj59ILMoPnTAhXDDxoKHYTrBwYQ_AUIJigB&amp;biw=1920&amp;bih=1009</v>
      </c>
      <c r="G42" s="8" t="str">
        <f t="shared" si="4"/>
        <v>Google Images</v>
      </c>
      <c r="H42" s="2" t="s">
        <v>324</v>
      </c>
      <c r="I42" s="1">
        <v>48</v>
      </c>
      <c r="J42" s="13">
        <v>14.36</v>
      </c>
      <c r="K42" s="6">
        <f t="shared" si="2"/>
        <v>25</v>
      </c>
      <c r="L42" s="6">
        <v>50</v>
      </c>
      <c r="M42" s="2" t="s">
        <v>569</v>
      </c>
      <c r="N42" s="2" t="s">
        <v>572</v>
      </c>
      <c r="O42" s="2" t="s">
        <v>664</v>
      </c>
      <c r="P42" s="2" t="s">
        <v>692</v>
      </c>
      <c r="Q42" s="2" t="s">
        <v>381</v>
      </c>
      <c r="R42" s="2" t="s">
        <v>576</v>
      </c>
      <c r="S42" s="2" t="s">
        <v>580</v>
      </c>
      <c r="T42" s="11" t="s">
        <v>591</v>
      </c>
      <c r="U42" s="4"/>
      <c r="V42" s="2">
        <v>4</v>
      </c>
      <c r="W42" s="4">
        <v>12</v>
      </c>
      <c r="X42" s="2">
        <v>22</v>
      </c>
      <c r="Y42" s="4">
        <v>8</v>
      </c>
      <c r="Z42" s="2">
        <v>2</v>
      </c>
      <c r="AA42" s="4"/>
      <c r="AC42" s="4"/>
      <c r="AE42" s="4"/>
      <c r="AG42" s="4"/>
      <c r="AI42" s="4"/>
      <c r="AK42" s="4"/>
      <c r="AM42" s="4"/>
      <c r="AO42" s="4"/>
      <c r="AQ42" s="4"/>
      <c r="AS42" s="4"/>
      <c r="AU42" s="4"/>
      <c r="AW42" s="4"/>
      <c r="AY42" s="4"/>
      <c r="BA42" s="4"/>
      <c r="BC42" s="4"/>
      <c r="BE42" s="4"/>
      <c r="BG42" s="4"/>
      <c r="BI42" s="4"/>
      <c r="BK42" s="4"/>
      <c r="BM42" s="4"/>
      <c r="BO42" s="4"/>
      <c r="BQ42" s="4"/>
      <c r="BS42" s="4"/>
      <c r="BU42" s="4"/>
      <c r="BW42" s="4"/>
      <c r="BY42" s="4"/>
      <c r="CA42" s="4"/>
      <c r="CC42" s="4"/>
      <c r="CE42" s="4"/>
      <c r="CG42" s="4"/>
      <c r="CI42" s="4"/>
      <c r="CK42" s="4"/>
      <c r="CM42" s="4"/>
      <c r="CO42" s="4"/>
      <c r="CQ42" s="4"/>
    </row>
    <row r="43" spans="1:95" s="2" customFormat="1" ht="60.75" customHeight="1" x14ac:dyDescent="0.25">
      <c r="A43" s="2" t="s">
        <v>533</v>
      </c>
      <c r="B43" s="9" t="s">
        <v>327</v>
      </c>
      <c r="C43" s="9" t="s">
        <v>512</v>
      </c>
      <c r="E43" s="2" t="s">
        <v>521</v>
      </c>
      <c r="F43" s="2" t="str">
        <f t="shared" si="3"/>
        <v>https://www.google.fr/search?q=REEBOK+H46818&amp;client=firefox-b&amp;tbm=isch&amp;source=lnms&amp;sa=X&amp;ved=0ahUKEwj59ILMoPnTAhXDDxoKHYTrBwYQ_AUIJigB&amp;biw=1920&amp;bih=1009</v>
      </c>
      <c r="G43" s="8" t="str">
        <f t="shared" si="4"/>
        <v>Google Images</v>
      </c>
      <c r="H43" s="2" t="s">
        <v>290</v>
      </c>
      <c r="I43" s="1">
        <v>46</v>
      </c>
      <c r="J43" s="13">
        <v>8.18</v>
      </c>
      <c r="K43" s="6">
        <f t="shared" si="2"/>
        <v>12.5</v>
      </c>
      <c r="L43" s="6">
        <v>25</v>
      </c>
      <c r="M43" s="2" t="s">
        <v>569</v>
      </c>
      <c r="N43" s="2" t="s">
        <v>573</v>
      </c>
      <c r="O43" s="2" t="s">
        <v>659</v>
      </c>
      <c r="P43" s="2" t="s">
        <v>688</v>
      </c>
      <c r="Q43" s="2" t="s">
        <v>381</v>
      </c>
      <c r="R43" s="2" t="s">
        <v>576</v>
      </c>
      <c r="S43" s="2" t="s">
        <v>580</v>
      </c>
      <c r="T43" s="11" t="s">
        <v>585</v>
      </c>
      <c r="U43" s="4">
        <v>7</v>
      </c>
      <c r="V43" s="2">
        <v>8</v>
      </c>
      <c r="W43" s="4">
        <v>1</v>
      </c>
      <c r="X43" s="2">
        <v>15</v>
      </c>
      <c r="Y43" s="4">
        <v>4</v>
      </c>
      <c r="Z43" s="2">
        <v>11</v>
      </c>
      <c r="AA43" s="4"/>
      <c r="AC43" s="4"/>
      <c r="AE43" s="4"/>
      <c r="AG43" s="4"/>
      <c r="AI43" s="4"/>
      <c r="AK43" s="4"/>
      <c r="AM43" s="4"/>
      <c r="AO43" s="4"/>
      <c r="AQ43" s="4"/>
      <c r="AS43" s="4"/>
      <c r="AU43" s="4"/>
      <c r="AW43" s="4"/>
      <c r="AY43" s="4"/>
      <c r="BA43" s="4"/>
      <c r="BC43" s="4"/>
      <c r="BE43" s="4"/>
      <c r="BG43" s="4"/>
      <c r="BI43" s="4"/>
      <c r="BK43" s="4"/>
      <c r="BM43" s="4"/>
      <c r="BO43" s="4"/>
      <c r="BQ43" s="4"/>
      <c r="BS43" s="4"/>
      <c r="BU43" s="4"/>
      <c r="BW43" s="4"/>
      <c r="BY43" s="4"/>
      <c r="CA43" s="4"/>
      <c r="CC43" s="4"/>
      <c r="CE43" s="4"/>
      <c r="CG43" s="4"/>
      <c r="CI43" s="4"/>
      <c r="CK43" s="4"/>
      <c r="CM43" s="4"/>
      <c r="CO43" s="4"/>
      <c r="CQ43" s="4"/>
    </row>
    <row r="44" spans="1:95" s="2" customFormat="1" ht="60.75" customHeight="1" x14ac:dyDescent="0.25">
      <c r="A44" s="2" t="s">
        <v>533</v>
      </c>
      <c r="B44" s="9" t="s">
        <v>224</v>
      </c>
      <c r="C44" s="9" t="s">
        <v>449</v>
      </c>
      <c r="E44" s="2" t="s">
        <v>464</v>
      </c>
      <c r="F44" s="2" t="str">
        <f t="shared" si="3"/>
        <v>https://www.google.fr/search?q=REEBOK+EX7724&amp;client=firefox-b&amp;tbm=isch&amp;source=lnms&amp;sa=X&amp;ved=0ahUKEwj59ILMoPnTAhXDDxoKHYTrBwYQ_AUIJigB&amp;biw=1920&amp;bih=1009</v>
      </c>
      <c r="G44" s="8" t="str">
        <f t="shared" si="4"/>
        <v>Google Images</v>
      </c>
      <c r="H44" s="2" t="s">
        <v>225</v>
      </c>
      <c r="I44" s="1">
        <v>40</v>
      </c>
      <c r="J44" s="13">
        <v>8.18</v>
      </c>
      <c r="K44" s="6">
        <f t="shared" si="2"/>
        <v>11.5</v>
      </c>
      <c r="L44" s="6">
        <v>23</v>
      </c>
      <c r="M44" s="2" t="s">
        <v>569</v>
      </c>
      <c r="N44" s="2" t="s">
        <v>571</v>
      </c>
      <c r="O44" s="2" t="s">
        <v>657</v>
      </c>
      <c r="P44" s="2" t="s">
        <v>698</v>
      </c>
      <c r="Q44" s="2" t="s">
        <v>381</v>
      </c>
      <c r="R44" s="2" t="s">
        <v>583</v>
      </c>
      <c r="S44" s="2" t="s">
        <v>710</v>
      </c>
      <c r="T44" s="11" t="s">
        <v>608</v>
      </c>
      <c r="U44" s="4"/>
      <c r="W44" s="4">
        <v>13</v>
      </c>
      <c r="X44" s="2">
        <v>19</v>
      </c>
      <c r="Y44" s="4">
        <v>8</v>
      </c>
      <c r="AA44" s="4"/>
      <c r="AC44" s="4"/>
      <c r="AE44" s="4"/>
      <c r="AG44" s="4"/>
      <c r="AI44" s="4"/>
      <c r="AK44" s="4"/>
      <c r="AM44" s="4"/>
      <c r="AO44" s="4"/>
      <c r="AQ44" s="4"/>
      <c r="AS44" s="4"/>
      <c r="AU44" s="4"/>
      <c r="AW44" s="4"/>
      <c r="AY44" s="4"/>
      <c r="BA44" s="4"/>
      <c r="BC44" s="4"/>
      <c r="BE44" s="4"/>
      <c r="BG44" s="4"/>
      <c r="BI44" s="4"/>
      <c r="BK44" s="4"/>
      <c r="BM44" s="4"/>
      <c r="BO44" s="4"/>
      <c r="BQ44" s="4"/>
      <c r="BS44" s="4"/>
      <c r="BU44" s="4"/>
      <c r="BW44" s="4"/>
      <c r="BY44" s="4"/>
      <c r="CA44" s="4"/>
      <c r="CC44" s="4"/>
      <c r="CE44" s="4"/>
      <c r="CG44" s="4"/>
      <c r="CI44" s="4"/>
      <c r="CK44" s="4"/>
      <c r="CM44" s="4"/>
      <c r="CO44" s="4"/>
      <c r="CQ44" s="4"/>
    </row>
    <row r="45" spans="1:95" s="2" customFormat="1" ht="60.75" customHeight="1" x14ac:dyDescent="0.25">
      <c r="A45" s="2" t="s">
        <v>533</v>
      </c>
      <c r="B45" s="9" t="s">
        <v>279</v>
      </c>
      <c r="C45" s="9" t="s">
        <v>480</v>
      </c>
      <c r="E45" s="2" t="s">
        <v>494</v>
      </c>
      <c r="F45" s="2" t="str">
        <f t="shared" si="3"/>
        <v>https://www.google.fr/search?q=REEBOK+GI7995&amp;client=firefox-b&amp;tbm=isch&amp;source=lnms&amp;sa=X&amp;ved=0ahUKEwj59ILMoPnTAhXDDxoKHYTrBwYQ_AUIJigB&amp;biw=1920&amp;bih=1009</v>
      </c>
      <c r="G45" s="8" t="str">
        <f t="shared" si="4"/>
        <v>Google Images</v>
      </c>
      <c r="H45" s="2" t="s">
        <v>280</v>
      </c>
      <c r="I45" s="1">
        <v>38</v>
      </c>
      <c r="J45" s="13">
        <v>14.875</v>
      </c>
      <c r="K45" s="6">
        <f t="shared" si="2"/>
        <v>25</v>
      </c>
      <c r="L45" s="6">
        <v>50</v>
      </c>
      <c r="M45" s="2" t="s">
        <v>569</v>
      </c>
      <c r="N45" s="2" t="s">
        <v>572</v>
      </c>
      <c r="O45" s="2" t="s">
        <v>664</v>
      </c>
      <c r="P45" s="2" t="s">
        <v>692</v>
      </c>
      <c r="Q45" s="2" t="s">
        <v>381</v>
      </c>
      <c r="R45" s="2" t="s">
        <v>576</v>
      </c>
      <c r="S45" s="2" t="s">
        <v>577</v>
      </c>
      <c r="T45" s="11" t="s">
        <v>585</v>
      </c>
      <c r="U45" s="4">
        <v>8</v>
      </c>
      <c r="V45" s="2">
        <v>9</v>
      </c>
      <c r="W45" s="4">
        <v>20</v>
      </c>
      <c r="X45" s="2">
        <v>1</v>
      </c>
      <c r="Y45" s="4"/>
      <c r="AA45" s="4"/>
      <c r="AC45" s="4"/>
      <c r="AE45" s="4"/>
      <c r="AG45" s="4"/>
      <c r="AI45" s="4"/>
      <c r="AK45" s="4"/>
      <c r="AM45" s="4"/>
      <c r="AO45" s="4"/>
      <c r="AQ45" s="4"/>
      <c r="AS45" s="4"/>
      <c r="AU45" s="4"/>
      <c r="AW45" s="4"/>
      <c r="AY45" s="4"/>
      <c r="BA45" s="4"/>
      <c r="BC45" s="4"/>
      <c r="BE45" s="4"/>
      <c r="BG45" s="4"/>
      <c r="BI45" s="4"/>
      <c r="BK45" s="4"/>
      <c r="BM45" s="4"/>
      <c r="BO45" s="4"/>
      <c r="BQ45" s="4"/>
      <c r="BS45" s="4"/>
      <c r="BU45" s="4"/>
      <c r="BW45" s="4"/>
      <c r="BY45" s="4"/>
      <c r="CA45" s="4"/>
      <c r="CC45" s="4"/>
      <c r="CE45" s="4"/>
      <c r="CG45" s="4"/>
      <c r="CI45" s="4"/>
      <c r="CK45" s="4"/>
      <c r="CM45" s="4"/>
      <c r="CO45" s="4"/>
      <c r="CQ45" s="4"/>
    </row>
    <row r="46" spans="1:95" s="2" customFormat="1" ht="60.75" customHeight="1" x14ac:dyDescent="0.25">
      <c r="A46" s="2" t="s">
        <v>533</v>
      </c>
      <c r="B46" s="9" t="s">
        <v>206</v>
      </c>
      <c r="C46" s="9" t="s">
        <v>449</v>
      </c>
      <c r="E46" s="2" t="s">
        <v>455</v>
      </c>
      <c r="F46" s="2" t="str">
        <f t="shared" si="3"/>
        <v>https://www.google.fr/search?q=REEBOK+EX7607&amp;client=firefox-b&amp;tbm=isch&amp;source=lnms&amp;sa=X&amp;ved=0ahUKEwj59ILMoPnTAhXDDxoKHYTrBwYQ_AUIJigB&amp;biw=1920&amp;bih=1009</v>
      </c>
      <c r="G46" s="8" t="str">
        <f t="shared" si="4"/>
        <v>Google Images</v>
      </c>
      <c r="H46" s="2" t="s">
        <v>207</v>
      </c>
      <c r="I46" s="1">
        <v>37</v>
      </c>
      <c r="J46" s="13">
        <v>14.36</v>
      </c>
      <c r="K46" s="6">
        <f t="shared" si="2"/>
        <v>12.5</v>
      </c>
      <c r="L46" s="6">
        <v>25</v>
      </c>
      <c r="M46" s="2" t="s">
        <v>569</v>
      </c>
      <c r="N46" s="2" t="s">
        <v>571</v>
      </c>
      <c r="O46" s="2" t="s">
        <v>656</v>
      </c>
      <c r="P46" s="2" t="s">
        <v>669</v>
      </c>
      <c r="Q46" s="2" t="s">
        <v>381</v>
      </c>
      <c r="R46" s="2" t="s">
        <v>583</v>
      </c>
      <c r="S46" s="2" t="s">
        <v>710</v>
      </c>
      <c r="T46" s="11" t="s">
        <v>609</v>
      </c>
      <c r="U46" s="4"/>
      <c r="W46" s="4">
        <v>20</v>
      </c>
      <c r="X46" s="2">
        <v>12</v>
      </c>
      <c r="Y46" s="4">
        <v>5</v>
      </c>
      <c r="AA46" s="4"/>
      <c r="AC46" s="4"/>
      <c r="AE46" s="4"/>
      <c r="AG46" s="4"/>
      <c r="AI46" s="4"/>
      <c r="AK46" s="4"/>
      <c r="AM46" s="4"/>
      <c r="AO46" s="4"/>
      <c r="AQ46" s="4"/>
      <c r="AS46" s="4"/>
      <c r="AU46" s="4"/>
      <c r="AW46" s="4"/>
      <c r="AY46" s="4"/>
      <c r="BA46" s="4"/>
      <c r="BC46" s="4"/>
      <c r="BE46" s="4"/>
      <c r="BG46" s="4"/>
      <c r="BI46" s="4"/>
      <c r="BK46" s="4"/>
      <c r="BM46" s="4"/>
      <c r="BO46" s="4"/>
      <c r="BQ46" s="4"/>
      <c r="BS46" s="4"/>
      <c r="BU46" s="4"/>
      <c r="BW46" s="4"/>
      <c r="BY46" s="4"/>
      <c r="CA46" s="4"/>
      <c r="CC46" s="4"/>
      <c r="CE46" s="4"/>
      <c r="CG46" s="4"/>
      <c r="CI46" s="4"/>
      <c r="CK46" s="4"/>
      <c r="CM46" s="4"/>
      <c r="CO46" s="4"/>
      <c r="CQ46" s="4"/>
    </row>
    <row r="47" spans="1:95" s="2" customFormat="1" ht="60.75" customHeight="1" x14ac:dyDescent="0.25">
      <c r="A47" s="2" t="s">
        <v>533</v>
      </c>
      <c r="B47" s="9" t="s">
        <v>99</v>
      </c>
      <c r="C47" s="9" t="s">
        <v>383</v>
      </c>
      <c r="E47" s="2" t="s">
        <v>394</v>
      </c>
      <c r="F47" s="2" t="str">
        <f t="shared" si="3"/>
        <v>https://www.google.fr/search?q=REEBOK+DJ1889&amp;client=firefox-b&amp;tbm=isch&amp;source=lnms&amp;sa=X&amp;ved=0ahUKEwj59ILMoPnTAhXDDxoKHYTrBwYQ_AUIJigB&amp;biw=1920&amp;bih=1009</v>
      </c>
      <c r="G47" s="8" t="str">
        <f t="shared" si="4"/>
        <v>Google Images</v>
      </c>
      <c r="H47" s="2" t="s">
        <v>100</v>
      </c>
      <c r="I47" s="1">
        <v>36</v>
      </c>
      <c r="J47" s="13">
        <v>38.049999999999997</v>
      </c>
      <c r="K47" s="6">
        <f t="shared" si="2"/>
        <v>74.974999999999994</v>
      </c>
      <c r="L47" s="6">
        <v>149.94999999999999</v>
      </c>
      <c r="M47" s="2" t="s">
        <v>569</v>
      </c>
      <c r="N47" s="2" t="s">
        <v>573</v>
      </c>
      <c r="O47" s="2" t="s">
        <v>655</v>
      </c>
      <c r="P47" s="2" t="s">
        <v>680</v>
      </c>
      <c r="Q47" s="2" t="s">
        <v>381</v>
      </c>
      <c r="R47" s="2" t="s">
        <v>576</v>
      </c>
      <c r="S47" s="2" t="s">
        <v>579</v>
      </c>
      <c r="T47" s="11" t="s">
        <v>585</v>
      </c>
      <c r="U47" s="4"/>
      <c r="V47" s="2">
        <v>35</v>
      </c>
      <c r="W47" s="4">
        <v>1</v>
      </c>
      <c r="Y47" s="4"/>
      <c r="AA47" s="4"/>
      <c r="AC47" s="4"/>
      <c r="AE47" s="4"/>
      <c r="AG47" s="4"/>
      <c r="AI47" s="4"/>
      <c r="AK47" s="4"/>
      <c r="AM47" s="4"/>
      <c r="AO47" s="4"/>
      <c r="AQ47" s="4"/>
      <c r="AS47" s="4"/>
      <c r="AU47" s="4"/>
      <c r="AW47" s="4"/>
      <c r="AY47" s="4"/>
      <c r="BA47" s="4"/>
      <c r="BC47" s="4"/>
      <c r="BE47" s="4"/>
      <c r="BG47" s="4"/>
      <c r="BI47" s="4"/>
      <c r="BK47" s="4"/>
      <c r="BM47" s="4"/>
      <c r="BO47" s="4"/>
      <c r="BQ47" s="4"/>
      <c r="BS47" s="4"/>
      <c r="BU47" s="4"/>
      <c r="BW47" s="4"/>
      <c r="BY47" s="4"/>
      <c r="CA47" s="4"/>
      <c r="CC47" s="4"/>
      <c r="CE47" s="4"/>
      <c r="CG47" s="4"/>
      <c r="CI47" s="4"/>
      <c r="CK47" s="4"/>
      <c r="CM47" s="4"/>
      <c r="CO47" s="4"/>
      <c r="CQ47" s="4"/>
    </row>
    <row r="48" spans="1:95" s="2" customFormat="1" ht="60.75" customHeight="1" x14ac:dyDescent="0.25">
      <c r="A48" s="2" t="s">
        <v>533</v>
      </c>
      <c r="B48" s="9" t="s">
        <v>130</v>
      </c>
      <c r="C48" s="9" t="s">
        <v>409</v>
      </c>
      <c r="E48" s="2" t="s">
        <v>410</v>
      </c>
      <c r="F48" s="2" t="str">
        <f t="shared" si="3"/>
        <v>https://www.google.fr/search?q=REEBOK+BR0002&amp;client=firefox-b&amp;tbm=isch&amp;source=lnms&amp;sa=X&amp;ved=0ahUKEwj59ILMoPnTAhXDDxoKHYTrBwYQ_AUIJigB&amp;biw=1920&amp;bih=1009</v>
      </c>
      <c r="G48" s="8" t="str">
        <f t="shared" si="4"/>
        <v>Google Images</v>
      </c>
      <c r="H48" s="2" t="s">
        <v>131</v>
      </c>
      <c r="I48" s="1">
        <v>35</v>
      </c>
      <c r="J48" s="13">
        <v>39.08</v>
      </c>
      <c r="K48" s="6">
        <f t="shared" si="2"/>
        <v>74.974999999999994</v>
      </c>
      <c r="L48" s="6">
        <v>149.94999999999999</v>
      </c>
      <c r="M48" s="2" t="s">
        <v>569</v>
      </c>
      <c r="N48" s="2" t="s">
        <v>535</v>
      </c>
      <c r="O48" s="2" t="s">
        <v>655</v>
      </c>
      <c r="P48" s="2" t="s">
        <v>680</v>
      </c>
      <c r="Q48" s="2" t="s">
        <v>381</v>
      </c>
      <c r="R48" s="2" t="s">
        <v>576</v>
      </c>
      <c r="S48" s="2" t="s">
        <v>577</v>
      </c>
      <c r="T48" s="11" t="s">
        <v>585</v>
      </c>
      <c r="U48" s="4">
        <v>3</v>
      </c>
      <c r="V48" s="2">
        <v>32</v>
      </c>
      <c r="W48" s="4"/>
      <c r="Y48" s="4"/>
      <c r="AA48" s="4"/>
      <c r="AC48" s="4"/>
      <c r="AE48" s="4"/>
      <c r="AG48" s="4"/>
      <c r="AI48" s="4"/>
      <c r="AK48" s="4"/>
      <c r="AM48" s="4"/>
      <c r="AO48" s="4"/>
      <c r="AQ48" s="4"/>
      <c r="AS48" s="4"/>
      <c r="AU48" s="4"/>
      <c r="AW48" s="4"/>
      <c r="AY48" s="4"/>
      <c r="BA48" s="4"/>
      <c r="BC48" s="4"/>
      <c r="BE48" s="4"/>
      <c r="BG48" s="4"/>
      <c r="BI48" s="4"/>
      <c r="BK48" s="4"/>
      <c r="BM48" s="4"/>
      <c r="BO48" s="4"/>
      <c r="BQ48" s="4"/>
      <c r="BS48" s="4"/>
      <c r="BU48" s="4"/>
      <c r="BW48" s="4"/>
      <c r="BY48" s="4"/>
      <c r="CA48" s="4"/>
      <c r="CC48" s="4"/>
      <c r="CE48" s="4"/>
      <c r="CG48" s="4"/>
      <c r="CI48" s="4"/>
      <c r="CK48" s="4"/>
      <c r="CM48" s="4"/>
      <c r="CO48" s="4"/>
      <c r="CQ48" s="4"/>
    </row>
    <row r="49" spans="1:95" s="2" customFormat="1" ht="60.75" customHeight="1" x14ac:dyDescent="0.25">
      <c r="A49" s="2" t="s">
        <v>533</v>
      </c>
      <c r="B49" s="9" t="s">
        <v>155</v>
      </c>
      <c r="C49" s="9" t="s">
        <v>409</v>
      </c>
      <c r="E49" s="2" t="s">
        <v>425</v>
      </c>
      <c r="F49" s="2" t="str">
        <f t="shared" si="3"/>
        <v>https://www.google.fr/search?q=REEBOK+FM3535&amp;client=firefox-b&amp;tbm=isch&amp;source=lnms&amp;sa=X&amp;ved=0ahUKEwj59ILMoPnTAhXDDxoKHYTrBwYQ_AUIJigB&amp;biw=1920&amp;bih=1009</v>
      </c>
      <c r="G49" s="8" t="str">
        <f t="shared" si="4"/>
        <v>Google Images</v>
      </c>
      <c r="H49" s="2" t="s">
        <v>156</v>
      </c>
      <c r="I49" s="1">
        <v>35</v>
      </c>
      <c r="J49" s="13">
        <v>22.6</v>
      </c>
      <c r="K49" s="6">
        <f t="shared" si="2"/>
        <v>39.975000000000001</v>
      </c>
      <c r="L49" s="6">
        <v>79.95</v>
      </c>
      <c r="M49" s="2" t="s">
        <v>569</v>
      </c>
      <c r="N49" s="2" t="s">
        <v>571</v>
      </c>
      <c r="O49" s="2" t="s">
        <v>659</v>
      </c>
      <c r="P49" s="2" t="s">
        <v>682</v>
      </c>
      <c r="Q49" s="2" t="s">
        <v>381</v>
      </c>
      <c r="R49" s="2" t="s">
        <v>576</v>
      </c>
      <c r="S49" s="2" t="s">
        <v>577</v>
      </c>
      <c r="T49" s="11" t="s">
        <v>610</v>
      </c>
      <c r="U49" s="4"/>
      <c r="W49" s="4"/>
      <c r="Y49" s="4"/>
      <c r="AA49" s="4"/>
      <c r="AC49" s="4"/>
      <c r="AE49" s="4"/>
      <c r="AG49" s="4"/>
      <c r="AI49" s="4"/>
      <c r="AK49" s="4"/>
      <c r="AM49" s="4"/>
      <c r="AO49" s="4"/>
      <c r="AQ49" s="4"/>
      <c r="AS49" s="4"/>
      <c r="AU49" s="4"/>
      <c r="AW49" s="4"/>
      <c r="AY49" s="4"/>
      <c r="BA49" s="4"/>
      <c r="BC49" s="4">
        <v>13</v>
      </c>
      <c r="BE49" s="4"/>
      <c r="BF49" s="2">
        <v>5</v>
      </c>
      <c r="BG49" s="4"/>
      <c r="BI49" s="4">
        <v>6</v>
      </c>
      <c r="BK49" s="4"/>
      <c r="BM49" s="4">
        <v>11</v>
      </c>
      <c r="BO49" s="4"/>
      <c r="BQ49" s="4"/>
      <c r="BS49" s="4"/>
      <c r="BU49" s="4"/>
      <c r="BW49" s="4"/>
      <c r="BY49" s="4"/>
      <c r="CA49" s="4"/>
      <c r="CC49" s="4"/>
      <c r="CE49" s="4"/>
      <c r="CG49" s="4"/>
      <c r="CI49" s="4"/>
      <c r="CK49" s="4"/>
      <c r="CM49" s="4"/>
      <c r="CO49" s="4"/>
      <c r="CQ49" s="4"/>
    </row>
    <row r="50" spans="1:95" s="2" customFormat="1" ht="60.75" customHeight="1" x14ac:dyDescent="0.25">
      <c r="A50" s="2" t="s">
        <v>533</v>
      </c>
      <c r="B50" s="9" t="s">
        <v>282</v>
      </c>
      <c r="C50" s="9" t="s">
        <v>480</v>
      </c>
      <c r="E50" s="2" t="s">
        <v>496</v>
      </c>
      <c r="F50" s="2" t="str">
        <f t="shared" si="3"/>
        <v>https://www.google.fr/search?q=REEBOK+GM4874&amp;client=firefox-b&amp;tbm=isch&amp;source=lnms&amp;sa=X&amp;ved=0ahUKEwj59ILMoPnTAhXDDxoKHYTrBwYQ_AUIJigB&amp;biw=1920&amp;bih=1009</v>
      </c>
      <c r="G50" s="8" t="str">
        <f t="shared" si="4"/>
        <v>Google Images</v>
      </c>
      <c r="H50" s="2" t="s">
        <v>283</v>
      </c>
      <c r="I50" s="1">
        <v>33</v>
      </c>
      <c r="J50" s="13">
        <v>11.27</v>
      </c>
      <c r="K50" s="6">
        <f t="shared" si="2"/>
        <v>17.5</v>
      </c>
      <c r="L50" s="6">
        <v>35</v>
      </c>
      <c r="M50" s="2" t="s">
        <v>569</v>
      </c>
      <c r="N50" s="2" t="s">
        <v>571</v>
      </c>
      <c r="O50" s="2" t="s">
        <v>659</v>
      </c>
      <c r="P50" s="2" t="s">
        <v>688</v>
      </c>
      <c r="Q50" s="2" t="s">
        <v>381</v>
      </c>
      <c r="R50" s="2" t="s">
        <v>576</v>
      </c>
      <c r="S50" s="2" t="s">
        <v>577</v>
      </c>
      <c r="T50" s="11" t="s">
        <v>611</v>
      </c>
      <c r="U50" s="4"/>
      <c r="W50" s="4"/>
      <c r="Y50" s="4"/>
      <c r="AA50" s="4">
        <v>33</v>
      </c>
      <c r="AC50" s="4"/>
      <c r="AE50" s="4"/>
      <c r="AG50" s="4"/>
      <c r="AI50" s="4"/>
      <c r="AK50" s="4"/>
      <c r="AM50" s="4"/>
      <c r="AO50" s="4"/>
      <c r="AQ50" s="4"/>
      <c r="AS50" s="4"/>
      <c r="AU50" s="4"/>
      <c r="AW50" s="4"/>
      <c r="AY50" s="4"/>
      <c r="BA50" s="4"/>
      <c r="BC50" s="4"/>
      <c r="BE50" s="4"/>
      <c r="BG50" s="4"/>
      <c r="BI50" s="4"/>
      <c r="BK50" s="4"/>
      <c r="BM50" s="4"/>
      <c r="BO50" s="4"/>
      <c r="BQ50" s="4"/>
      <c r="BS50" s="4"/>
      <c r="BU50" s="4"/>
      <c r="BW50" s="4"/>
      <c r="BY50" s="4"/>
      <c r="CA50" s="4"/>
      <c r="CC50" s="4"/>
      <c r="CE50" s="4"/>
      <c r="CG50" s="4"/>
      <c r="CI50" s="4"/>
      <c r="CK50" s="4"/>
      <c r="CM50" s="4"/>
      <c r="CO50" s="4"/>
      <c r="CQ50" s="4"/>
    </row>
    <row r="51" spans="1:95" s="2" customFormat="1" ht="60.75" customHeight="1" x14ac:dyDescent="0.25">
      <c r="A51" s="2" t="s">
        <v>533</v>
      </c>
      <c r="B51" s="9" t="s">
        <v>312</v>
      </c>
      <c r="C51" s="9" t="s">
        <v>512</v>
      </c>
      <c r="E51" s="2" t="s">
        <v>513</v>
      </c>
      <c r="F51" s="2" t="str">
        <f t="shared" si="3"/>
        <v>https://www.google.fr/search?q=REEBOK+FK7095&amp;client=firefox-b&amp;tbm=isch&amp;source=lnms&amp;sa=X&amp;ved=0ahUKEwj59ILMoPnTAhXDDxoKHYTrBwYQ_AUIJigB&amp;biw=1920&amp;bih=1009</v>
      </c>
      <c r="G51" s="8" t="str">
        <f t="shared" si="4"/>
        <v>Google Images</v>
      </c>
      <c r="H51" s="2" t="s">
        <v>235</v>
      </c>
      <c r="I51" s="1">
        <v>32</v>
      </c>
      <c r="J51" s="13">
        <v>9.2100000000000009</v>
      </c>
      <c r="K51" s="6">
        <f t="shared" si="2"/>
        <v>17.475000000000001</v>
      </c>
      <c r="L51" s="6">
        <v>34.950000000000003</v>
      </c>
      <c r="M51" s="2" t="s">
        <v>569</v>
      </c>
      <c r="N51" s="2" t="s">
        <v>571</v>
      </c>
      <c r="O51" s="2" t="s">
        <v>665</v>
      </c>
      <c r="P51" s="2" t="s">
        <v>690</v>
      </c>
      <c r="Q51" s="2" t="s">
        <v>381</v>
      </c>
      <c r="R51" s="2" t="s">
        <v>576</v>
      </c>
      <c r="S51" s="2" t="s">
        <v>580</v>
      </c>
      <c r="T51" s="11" t="s">
        <v>594</v>
      </c>
      <c r="U51" s="4">
        <v>8</v>
      </c>
      <c r="V51" s="2">
        <v>24</v>
      </c>
      <c r="W51" s="4"/>
      <c r="Y51" s="4"/>
      <c r="AA51" s="4"/>
      <c r="AC51" s="4"/>
      <c r="AE51" s="4"/>
      <c r="AG51" s="4"/>
      <c r="AI51" s="4"/>
      <c r="AK51" s="4"/>
      <c r="AM51" s="4"/>
      <c r="AO51" s="4"/>
      <c r="AQ51" s="4"/>
      <c r="AS51" s="4"/>
      <c r="AU51" s="4"/>
      <c r="AW51" s="4"/>
      <c r="AY51" s="4"/>
      <c r="BA51" s="4"/>
      <c r="BC51" s="4"/>
      <c r="BE51" s="4"/>
      <c r="BG51" s="4"/>
      <c r="BI51" s="4"/>
      <c r="BK51" s="4"/>
      <c r="BM51" s="4"/>
      <c r="BO51" s="4"/>
      <c r="BQ51" s="4"/>
      <c r="BS51" s="4"/>
      <c r="BU51" s="4"/>
      <c r="BW51" s="4"/>
      <c r="BY51" s="4"/>
      <c r="CA51" s="4"/>
      <c r="CC51" s="4"/>
      <c r="CE51" s="4"/>
      <c r="CG51" s="4"/>
      <c r="CI51" s="4"/>
      <c r="CK51" s="4"/>
      <c r="CM51" s="4"/>
      <c r="CO51" s="4"/>
      <c r="CQ51" s="4"/>
    </row>
    <row r="52" spans="1:95" s="2" customFormat="1" ht="60.75" customHeight="1" x14ac:dyDescent="0.25">
      <c r="A52" s="2" t="s">
        <v>533</v>
      </c>
      <c r="B52" s="9" t="s">
        <v>277</v>
      </c>
      <c r="C52" s="9" t="s">
        <v>480</v>
      </c>
      <c r="E52" s="2" t="s">
        <v>493</v>
      </c>
      <c r="F52" s="2" t="str">
        <f t="shared" si="3"/>
        <v>https://www.google.fr/search?q=REEBOK+FT0082&amp;client=firefox-b&amp;tbm=isch&amp;source=lnms&amp;sa=X&amp;ved=0ahUKEwj59ILMoPnTAhXDDxoKHYTrBwYQ_AUIJigB&amp;biw=1920&amp;bih=1009</v>
      </c>
      <c r="G52" s="8" t="str">
        <f t="shared" si="4"/>
        <v>Google Images</v>
      </c>
      <c r="H52" s="2" t="s">
        <v>278</v>
      </c>
      <c r="I52" s="1">
        <v>31</v>
      </c>
      <c r="J52" s="13">
        <v>12.3</v>
      </c>
      <c r="K52" s="6">
        <f t="shared" si="2"/>
        <v>32.475000000000001</v>
      </c>
      <c r="L52" s="6">
        <v>64.95</v>
      </c>
      <c r="M52" s="2" t="s">
        <v>569</v>
      </c>
      <c r="N52" s="2" t="s">
        <v>571</v>
      </c>
      <c r="O52" s="2" t="s">
        <v>661</v>
      </c>
      <c r="P52" s="2" t="s">
        <v>677</v>
      </c>
      <c r="Q52" s="2" t="s">
        <v>381</v>
      </c>
      <c r="R52" s="2" t="s">
        <v>576</v>
      </c>
      <c r="S52" s="2" t="s">
        <v>577</v>
      </c>
      <c r="T52" s="11" t="s">
        <v>595</v>
      </c>
      <c r="U52" s="4"/>
      <c r="V52" s="2">
        <v>25</v>
      </c>
      <c r="W52" s="4"/>
      <c r="Y52" s="4"/>
      <c r="Z52" s="2">
        <v>6</v>
      </c>
      <c r="AA52" s="4"/>
      <c r="AC52" s="4"/>
      <c r="AE52" s="4"/>
      <c r="AG52" s="4"/>
      <c r="AI52" s="4"/>
      <c r="AK52" s="4"/>
      <c r="AM52" s="4"/>
      <c r="AO52" s="4"/>
      <c r="AQ52" s="4"/>
      <c r="AS52" s="4"/>
      <c r="AU52" s="4"/>
      <c r="AW52" s="4"/>
      <c r="AY52" s="4"/>
      <c r="BA52" s="4"/>
      <c r="BC52" s="4"/>
      <c r="BE52" s="4"/>
      <c r="BG52" s="4"/>
      <c r="BI52" s="4"/>
      <c r="BK52" s="4"/>
      <c r="BM52" s="4"/>
      <c r="BO52" s="4"/>
      <c r="BQ52" s="4"/>
      <c r="BS52" s="4"/>
      <c r="BU52" s="4"/>
      <c r="BW52" s="4"/>
      <c r="BY52" s="4"/>
      <c r="CA52" s="4"/>
      <c r="CC52" s="4"/>
      <c r="CE52" s="4"/>
      <c r="CG52" s="4"/>
      <c r="CI52" s="4"/>
      <c r="CK52" s="4"/>
      <c r="CM52" s="4"/>
      <c r="CO52" s="4"/>
      <c r="CQ52" s="4"/>
    </row>
    <row r="53" spans="1:95" s="2" customFormat="1" ht="60.75" customHeight="1" x14ac:dyDescent="0.25">
      <c r="A53" s="2" t="s">
        <v>533</v>
      </c>
      <c r="B53" s="9" t="s">
        <v>214</v>
      </c>
      <c r="C53" s="9" t="s">
        <v>449</v>
      </c>
      <c r="E53" s="2" t="s">
        <v>459</v>
      </c>
      <c r="F53" s="2" t="str">
        <f t="shared" si="3"/>
        <v>https://www.google.fr/search?q=REEBOK+EX7672&amp;client=firefox-b&amp;tbm=isch&amp;source=lnms&amp;sa=X&amp;ved=0ahUKEwj59ILMoPnTAhXDDxoKHYTrBwYQ_AUIJigB&amp;biw=1920&amp;bih=1009</v>
      </c>
      <c r="G53" s="8" t="str">
        <f t="shared" si="4"/>
        <v>Google Images</v>
      </c>
      <c r="H53" s="2" t="s">
        <v>215</v>
      </c>
      <c r="I53" s="1">
        <v>28</v>
      </c>
      <c r="J53" s="13">
        <v>14.875</v>
      </c>
      <c r="K53" s="6">
        <f t="shared" si="2"/>
        <v>14</v>
      </c>
      <c r="L53" s="6">
        <v>28</v>
      </c>
      <c r="M53" s="2" t="s">
        <v>569</v>
      </c>
      <c r="N53" s="2" t="s">
        <v>571</v>
      </c>
      <c r="O53" s="2" t="s">
        <v>664</v>
      </c>
      <c r="P53" s="2" t="s">
        <v>697</v>
      </c>
      <c r="Q53" s="2" t="s">
        <v>381</v>
      </c>
      <c r="R53" s="2" t="s">
        <v>583</v>
      </c>
      <c r="S53" s="2" t="s">
        <v>584</v>
      </c>
      <c r="T53" s="11" t="s">
        <v>606</v>
      </c>
      <c r="U53" s="4"/>
      <c r="W53" s="4">
        <v>2</v>
      </c>
      <c r="X53" s="2">
        <v>26</v>
      </c>
      <c r="Y53" s="4"/>
      <c r="AA53" s="4"/>
      <c r="AC53" s="4"/>
      <c r="AE53" s="4"/>
      <c r="AG53" s="4"/>
      <c r="AI53" s="4"/>
      <c r="AK53" s="4"/>
      <c r="AM53" s="4"/>
      <c r="AO53" s="4"/>
      <c r="AQ53" s="4"/>
      <c r="AS53" s="4"/>
      <c r="AU53" s="4"/>
      <c r="AW53" s="4"/>
      <c r="AY53" s="4"/>
      <c r="BA53" s="4"/>
      <c r="BC53" s="4"/>
      <c r="BE53" s="4"/>
      <c r="BG53" s="4"/>
      <c r="BI53" s="4"/>
      <c r="BK53" s="4"/>
      <c r="BM53" s="4"/>
      <c r="BO53" s="4"/>
      <c r="BQ53" s="4"/>
      <c r="BS53" s="4"/>
      <c r="BU53" s="4"/>
      <c r="BW53" s="4"/>
      <c r="BY53" s="4"/>
      <c r="CA53" s="4"/>
      <c r="CC53" s="4"/>
      <c r="CE53" s="4"/>
      <c r="CG53" s="4"/>
      <c r="CI53" s="4"/>
      <c r="CK53" s="4"/>
      <c r="CM53" s="4"/>
      <c r="CO53" s="4"/>
      <c r="CQ53" s="4"/>
    </row>
    <row r="54" spans="1:95" s="2" customFormat="1" ht="60.75" customHeight="1" x14ac:dyDescent="0.25">
      <c r="A54" s="2" t="s">
        <v>533</v>
      </c>
      <c r="B54" s="9" t="s">
        <v>147</v>
      </c>
      <c r="C54" s="9" t="s">
        <v>409</v>
      </c>
      <c r="E54" s="2" t="s">
        <v>420</v>
      </c>
      <c r="F54" s="2" t="str">
        <f t="shared" si="3"/>
        <v>https://www.google.fr/search?q=REEBOK+FI9473&amp;client=firefox-b&amp;tbm=isch&amp;source=lnms&amp;sa=X&amp;ved=0ahUKEwj59ILMoPnTAhXDDxoKHYTrBwYQ_AUIJigB&amp;biw=1920&amp;bih=1009</v>
      </c>
      <c r="G54" s="8" t="str">
        <f t="shared" si="4"/>
        <v>Google Images</v>
      </c>
      <c r="H54" s="2" t="s">
        <v>148</v>
      </c>
      <c r="I54" s="1">
        <v>27</v>
      </c>
      <c r="J54" s="13">
        <v>22.6</v>
      </c>
      <c r="K54" s="6">
        <f t="shared" si="2"/>
        <v>39.975000000000001</v>
      </c>
      <c r="L54" s="6">
        <v>79.95</v>
      </c>
      <c r="M54" s="2" t="s">
        <v>569</v>
      </c>
      <c r="N54" s="2" t="s">
        <v>571</v>
      </c>
      <c r="O54" s="2" t="s">
        <v>657</v>
      </c>
      <c r="P54" s="2" t="s">
        <v>672</v>
      </c>
      <c r="Q54" s="2" t="s">
        <v>381</v>
      </c>
      <c r="R54" s="2" t="s">
        <v>576</v>
      </c>
      <c r="S54" s="2" t="s">
        <v>577</v>
      </c>
      <c r="T54" s="11" t="s">
        <v>585</v>
      </c>
      <c r="U54" s="4"/>
      <c r="W54" s="4"/>
      <c r="Y54" s="4"/>
      <c r="AA54" s="4"/>
      <c r="AC54" s="4"/>
      <c r="AE54" s="4"/>
      <c r="AG54" s="4"/>
      <c r="AI54" s="4"/>
      <c r="AK54" s="4"/>
      <c r="AM54" s="4"/>
      <c r="AO54" s="4"/>
      <c r="AQ54" s="4"/>
      <c r="AS54" s="4"/>
      <c r="AU54" s="4"/>
      <c r="AW54" s="4"/>
      <c r="AY54" s="4"/>
      <c r="BA54" s="4"/>
      <c r="BC54" s="4">
        <v>8</v>
      </c>
      <c r="BE54" s="4"/>
      <c r="BF54" s="2">
        <v>11</v>
      </c>
      <c r="BG54" s="4"/>
      <c r="BI54" s="4">
        <v>8</v>
      </c>
      <c r="BK54" s="4"/>
      <c r="BM54" s="4"/>
      <c r="BO54" s="4"/>
      <c r="BQ54" s="4"/>
      <c r="BS54" s="4"/>
      <c r="BU54" s="4"/>
      <c r="BW54" s="4"/>
      <c r="BY54" s="4"/>
      <c r="CA54" s="4"/>
      <c r="CC54" s="4"/>
      <c r="CE54" s="4"/>
      <c r="CG54" s="4"/>
      <c r="CI54" s="4"/>
      <c r="CK54" s="4"/>
      <c r="CM54" s="4"/>
      <c r="CO54" s="4"/>
      <c r="CQ54" s="4"/>
    </row>
    <row r="55" spans="1:95" s="2" customFormat="1" ht="60.75" customHeight="1" x14ac:dyDescent="0.25">
      <c r="A55" s="2" t="s">
        <v>533</v>
      </c>
      <c r="B55" s="9" t="s">
        <v>252</v>
      </c>
      <c r="C55" s="9" t="s">
        <v>449</v>
      </c>
      <c r="E55" s="2" t="s">
        <v>478</v>
      </c>
      <c r="F55" s="2" t="str">
        <f t="shared" si="3"/>
        <v>https://www.google.fr/search?q=REEBOK+GU3902&amp;client=firefox-b&amp;tbm=isch&amp;source=lnms&amp;sa=X&amp;ved=0ahUKEwj59ILMoPnTAhXDDxoKHYTrBwYQ_AUIJigB&amp;biw=1920&amp;bih=1009</v>
      </c>
      <c r="G55" s="8" t="str">
        <f t="shared" si="4"/>
        <v>Google Images</v>
      </c>
      <c r="H55" s="2" t="s">
        <v>253</v>
      </c>
      <c r="I55" s="1">
        <v>26</v>
      </c>
      <c r="J55" s="13">
        <v>48.35</v>
      </c>
      <c r="K55" s="6">
        <f t="shared" si="2"/>
        <v>140</v>
      </c>
      <c r="L55" s="6">
        <v>280</v>
      </c>
      <c r="M55" s="2" t="s">
        <v>569</v>
      </c>
      <c r="N55" s="2" t="s">
        <v>571</v>
      </c>
      <c r="O55" s="2" t="s">
        <v>655</v>
      </c>
      <c r="P55" s="2" t="s">
        <v>680</v>
      </c>
      <c r="Q55" s="2" t="s">
        <v>381</v>
      </c>
      <c r="R55" s="2" t="s">
        <v>576</v>
      </c>
      <c r="S55" s="2" t="s">
        <v>582</v>
      </c>
      <c r="T55" s="11" t="s">
        <v>615</v>
      </c>
      <c r="U55" s="4"/>
      <c r="V55" s="2">
        <v>3</v>
      </c>
      <c r="W55" s="4">
        <v>6</v>
      </c>
      <c r="X55" s="2">
        <v>8</v>
      </c>
      <c r="Y55" s="4">
        <v>7</v>
      </c>
      <c r="Z55" s="2">
        <v>2</v>
      </c>
      <c r="AA55" s="4"/>
      <c r="AC55" s="4"/>
      <c r="AE55" s="4"/>
      <c r="AG55" s="4"/>
      <c r="AI55" s="4"/>
      <c r="AK55" s="4"/>
      <c r="AM55" s="4"/>
      <c r="AO55" s="4"/>
      <c r="AQ55" s="4"/>
      <c r="AS55" s="4"/>
      <c r="AU55" s="4"/>
      <c r="AW55" s="4"/>
      <c r="AY55" s="4"/>
      <c r="BA55" s="4"/>
      <c r="BC55" s="4"/>
      <c r="BE55" s="4"/>
      <c r="BG55" s="4"/>
      <c r="BI55" s="4"/>
      <c r="BK55" s="4"/>
      <c r="BM55" s="4"/>
      <c r="BO55" s="4"/>
      <c r="BQ55" s="4"/>
      <c r="BS55" s="4"/>
      <c r="BU55" s="4"/>
      <c r="BW55" s="4"/>
      <c r="BY55" s="4"/>
      <c r="CA55" s="4"/>
      <c r="CC55" s="4"/>
      <c r="CE55" s="4"/>
      <c r="CG55" s="4"/>
      <c r="CI55" s="4"/>
      <c r="CK55" s="4"/>
      <c r="CM55" s="4"/>
      <c r="CO55" s="4"/>
      <c r="CQ55" s="4"/>
    </row>
    <row r="56" spans="1:95" s="2" customFormat="1" ht="60.75" customHeight="1" x14ac:dyDescent="0.25">
      <c r="A56" s="2" t="s">
        <v>533</v>
      </c>
      <c r="B56" s="9" t="s">
        <v>188</v>
      </c>
      <c r="C56" s="9" t="s">
        <v>439</v>
      </c>
      <c r="E56" s="2" t="s">
        <v>445</v>
      </c>
      <c r="F56" s="2" t="str">
        <f t="shared" si="3"/>
        <v>https://www.google.fr/search?q=REEBOK+FU2131&amp;client=firefox-b&amp;tbm=isch&amp;source=lnms&amp;sa=X&amp;ved=0ahUKEwj59ILMoPnTAhXDDxoKHYTrBwYQ_AUIJigB&amp;biw=1920&amp;bih=1009</v>
      </c>
      <c r="G56" s="8" t="str">
        <f t="shared" si="4"/>
        <v>Google Images</v>
      </c>
      <c r="H56" s="2" t="s">
        <v>189</v>
      </c>
      <c r="I56" s="1">
        <v>26</v>
      </c>
      <c r="J56" s="13">
        <v>17.45</v>
      </c>
      <c r="K56" s="6">
        <f t="shared" si="2"/>
        <v>34.975000000000001</v>
      </c>
      <c r="L56" s="6">
        <v>69.95</v>
      </c>
      <c r="M56" s="2" t="s">
        <v>569</v>
      </c>
      <c r="N56" s="2" t="s">
        <v>571</v>
      </c>
      <c r="O56" s="2" t="s">
        <v>662</v>
      </c>
      <c r="P56" s="2" t="s">
        <v>699</v>
      </c>
      <c r="Q56" s="2" t="s">
        <v>381</v>
      </c>
      <c r="R56" s="2" t="s">
        <v>576</v>
      </c>
      <c r="S56" s="2" t="s">
        <v>577</v>
      </c>
      <c r="T56" s="11" t="s">
        <v>614</v>
      </c>
      <c r="U56" s="4"/>
      <c r="V56" s="2">
        <v>4</v>
      </c>
      <c r="W56" s="4">
        <v>8</v>
      </c>
      <c r="X56" s="2">
        <v>7</v>
      </c>
      <c r="Y56" s="4">
        <v>6</v>
      </c>
      <c r="Z56" s="2">
        <v>1</v>
      </c>
      <c r="AA56" s="4"/>
      <c r="AC56" s="4"/>
      <c r="AE56" s="4"/>
      <c r="AG56" s="4"/>
      <c r="AI56" s="4"/>
      <c r="AK56" s="4"/>
      <c r="AM56" s="4"/>
      <c r="AO56" s="4"/>
      <c r="AQ56" s="4"/>
      <c r="AS56" s="4"/>
      <c r="AU56" s="4"/>
      <c r="AW56" s="4"/>
      <c r="AY56" s="4"/>
      <c r="BA56" s="4"/>
      <c r="BC56" s="4"/>
      <c r="BE56" s="4"/>
      <c r="BG56" s="4"/>
      <c r="BI56" s="4"/>
      <c r="BK56" s="4"/>
      <c r="BM56" s="4"/>
      <c r="BO56" s="4"/>
      <c r="BQ56" s="4"/>
      <c r="BS56" s="4"/>
      <c r="BU56" s="4"/>
      <c r="BW56" s="4"/>
      <c r="BY56" s="4"/>
      <c r="CA56" s="4"/>
      <c r="CC56" s="4"/>
      <c r="CE56" s="4"/>
      <c r="CG56" s="4"/>
      <c r="CI56" s="4"/>
      <c r="CK56" s="4"/>
      <c r="CM56" s="4"/>
      <c r="CO56" s="4"/>
      <c r="CQ56" s="4"/>
    </row>
    <row r="57" spans="1:95" s="2" customFormat="1" ht="60.75" customHeight="1" x14ac:dyDescent="0.25">
      <c r="A57" s="2" t="s">
        <v>533</v>
      </c>
      <c r="B57" s="9" t="s">
        <v>133</v>
      </c>
      <c r="C57" s="9" t="s">
        <v>409</v>
      </c>
      <c r="E57" s="2" t="s">
        <v>411</v>
      </c>
      <c r="F57" s="2" t="str">
        <f t="shared" si="3"/>
        <v>https://www.google.fr/search?q=REEBOK+DQ0040&amp;client=firefox-b&amp;tbm=isch&amp;source=lnms&amp;sa=X&amp;ved=0ahUKEwj59ILMoPnTAhXDDxoKHYTrBwYQ_AUIJigB&amp;biw=1920&amp;bih=1009</v>
      </c>
      <c r="G57" s="8" t="str">
        <f t="shared" si="4"/>
        <v>Google Images</v>
      </c>
      <c r="H57" s="2" t="s">
        <v>134</v>
      </c>
      <c r="I57" s="1">
        <v>26</v>
      </c>
      <c r="J57" s="13">
        <v>21.57</v>
      </c>
      <c r="K57" s="6">
        <f t="shared" si="2"/>
        <v>39.975000000000001</v>
      </c>
      <c r="L57" s="6">
        <v>79.95</v>
      </c>
      <c r="M57" s="2" t="s">
        <v>569</v>
      </c>
      <c r="N57" s="2" t="s">
        <v>571</v>
      </c>
      <c r="O57" s="2" t="s">
        <v>656</v>
      </c>
      <c r="P57" s="2" t="s">
        <v>670</v>
      </c>
      <c r="Q57" s="2" t="s">
        <v>381</v>
      </c>
      <c r="R57" s="2" t="s">
        <v>576</v>
      </c>
      <c r="S57" s="2" t="s">
        <v>577</v>
      </c>
      <c r="T57" s="11" t="s">
        <v>612</v>
      </c>
      <c r="U57" s="4">
        <v>1</v>
      </c>
      <c r="V57" s="2">
        <v>8</v>
      </c>
      <c r="W57" s="4">
        <v>4</v>
      </c>
      <c r="X57" s="2">
        <v>7</v>
      </c>
      <c r="Y57" s="4">
        <v>6</v>
      </c>
      <c r="AA57" s="4"/>
      <c r="AC57" s="4"/>
      <c r="AE57" s="4"/>
      <c r="AG57" s="4"/>
      <c r="AI57" s="4"/>
      <c r="AK57" s="4"/>
      <c r="AM57" s="4"/>
      <c r="AO57" s="4"/>
      <c r="AQ57" s="4"/>
      <c r="AS57" s="4"/>
      <c r="AU57" s="4"/>
      <c r="AW57" s="4"/>
      <c r="AY57" s="4"/>
      <c r="BA57" s="4"/>
      <c r="BC57" s="4"/>
      <c r="BE57" s="4"/>
      <c r="BG57" s="4"/>
      <c r="BI57" s="4"/>
      <c r="BK57" s="4"/>
      <c r="BM57" s="4"/>
      <c r="BO57" s="4"/>
      <c r="BQ57" s="4"/>
      <c r="BS57" s="4"/>
      <c r="BU57" s="4"/>
      <c r="BW57" s="4"/>
      <c r="BY57" s="4"/>
      <c r="CA57" s="4"/>
      <c r="CC57" s="4"/>
      <c r="CE57" s="4"/>
      <c r="CG57" s="4"/>
      <c r="CI57" s="4"/>
      <c r="CK57" s="4"/>
      <c r="CM57" s="4"/>
      <c r="CO57" s="4"/>
      <c r="CQ57" s="4"/>
    </row>
    <row r="58" spans="1:95" s="2" customFormat="1" ht="60.75" customHeight="1" x14ac:dyDescent="0.25">
      <c r="A58" s="2" t="s">
        <v>533</v>
      </c>
      <c r="B58" s="9" t="s">
        <v>135</v>
      </c>
      <c r="C58" s="9" t="s">
        <v>409</v>
      </c>
      <c r="E58" s="2" t="s">
        <v>412</v>
      </c>
      <c r="F58" s="2" t="str">
        <f t="shared" si="3"/>
        <v>https://www.google.fr/search?q=REEBOK+DU4437&amp;client=firefox-b&amp;tbm=isch&amp;source=lnms&amp;sa=X&amp;ved=0ahUKEwj59ILMoPnTAhXDDxoKHYTrBwYQ_AUIJigB&amp;biw=1920&amp;bih=1009</v>
      </c>
      <c r="G58" s="8" t="str">
        <f t="shared" si="4"/>
        <v>Google Images</v>
      </c>
      <c r="H58" s="2" t="s">
        <v>132</v>
      </c>
      <c r="I58" s="1">
        <v>26</v>
      </c>
      <c r="J58" s="13">
        <v>17.45</v>
      </c>
      <c r="K58" s="6">
        <f t="shared" si="2"/>
        <v>29.975000000000001</v>
      </c>
      <c r="L58" s="6">
        <v>59.95</v>
      </c>
      <c r="M58" s="2" t="s">
        <v>569</v>
      </c>
      <c r="N58" s="2" t="s">
        <v>572</v>
      </c>
      <c r="O58" s="2" t="s">
        <v>659</v>
      </c>
      <c r="P58" s="2" t="s">
        <v>694</v>
      </c>
      <c r="Q58" s="2" t="s">
        <v>381</v>
      </c>
      <c r="R58" s="2" t="s">
        <v>576</v>
      </c>
      <c r="S58" s="2" t="s">
        <v>577</v>
      </c>
      <c r="T58" s="11" t="s">
        <v>613</v>
      </c>
      <c r="U58" s="4"/>
      <c r="W58" s="4"/>
      <c r="Y58" s="4"/>
      <c r="AA58" s="4"/>
      <c r="AC58" s="4"/>
      <c r="AE58" s="4"/>
      <c r="AG58" s="4"/>
      <c r="AI58" s="4"/>
      <c r="AK58" s="4"/>
      <c r="AM58" s="4"/>
      <c r="AO58" s="4"/>
      <c r="AQ58" s="4"/>
      <c r="AS58" s="4"/>
      <c r="AU58" s="4"/>
      <c r="AW58" s="4"/>
      <c r="AY58" s="4"/>
      <c r="BA58" s="4"/>
      <c r="BC58" s="4">
        <v>3</v>
      </c>
      <c r="BE58" s="4"/>
      <c r="BF58" s="2">
        <v>5</v>
      </c>
      <c r="BG58" s="4"/>
      <c r="BI58" s="4">
        <v>2</v>
      </c>
      <c r="BK58" s="4"/>
      <c r="BM58" s="4">
        <v>10</v>
      </c>
      <c r="BO58" s="4"/>
      <c r="BQ58" s="4"/>
      <c r="BS58" s="4">
        <v>3</v>
      </c>
      <c r="BU58" s="4"/>
      <c r="BV58" s="2">
        <v>3</v>
      </c>
      <c r="BW58" s="4"/>
      <c r="BY58" s="4"/>
      <c r="CA58" s="4"/>
      <c r="CC58" s="4"/>
      <c r="CE58" s="4"/>
      <c r="CG58" s="4"/>
      <c r="CI58" s="4"/>
      <c r="CK58" s="4"/>
      <c r="CM58" s="4"/>
      <c r="CO58" s="4"/>
      <c r="CQ58" s="4"/>
    </row>
    <row r="59" spans="1:95" s="2" customFormat="1" ht="60.75" customHeight="1" x14ac:dyDescent="0.25">
      <c r="A59" s="2" t="s">
        <v>533</v>
      </c>
      <c r="B59" s="9" t="s">
        <v>151</v>
      </c>
      <c r="C59" s="9" t="s">
        <v>409</v>
      </c>
      <c r="E59" s="2" t="s">
        <v>423</v>
      </c>
      <c r="F59" s="2" t="str">
        <f t="shared" si="3"/>
        <v>https://www.google.fr/search?q=REEBOK+FM3461&amp;client=firefox-b&amp;tbm=isch&amp;source=lnms&amp;sa=X&amp;ved=0ahUKEwj59ILMoPnTAhXDDxoKHYTrBwYQ_AUIJigB&amp;biw=1920&amp;bih=1009</v>
      </c>
      <c r="G59" s="8" t="str">
        <f t="shared" si="4"/>
        <v>Google Images</v>
      </c>
      <c r="H59" s="2" t="s">
        <v>152</v>
      </c>
      <c r="I59" s="1">
        <v>26</v>
      </c>
      <c r="J59" s="13">
        <v>35.99</v>
      </c>
      <c r="K59" s="6">
        <f t="shared" si="2"/>
        <v>64.974999999999994</v>
      </c>
      <c r="L59" s="6">
        <v>129.94999999999999</v>
      </c>
      <c r="M59" s="2" t="s">
        <v>569</v>
      </c>
      <c r="N59" s="2" t="s">
        <v>571</v>
      </c>
      <c r="O59" s="2" t="s">
        <v>657</v>
      </c>
      <c r="P59" s="2" t="s">
        <v>678</v>
      </c>
      <c r="Q59" s="2" t="s">
        <v>381</v>
      </c>
      <c r="R59" s="2" t="s">
        <v>576</v>
      </c>
      <c r="S59" s="2" t="s">
        <v>577</v>
      </c>
      <c r="T59" s="11" t="s">
        <v>597</v>
      </c>
      <c r="U59" s="4"/>
      <c r="W59" s="4"/>
      <c r="Y59" s="4"/>
      <c r="AA59" s="4"/>
      <c r="AC59" s="4"/>
      <c r="AE59" s="4"/>
      <c r="AG59" s="4"/>
      <c r="AI59" s="4"/>
      <c r="AK59" s="4"/>
      <c r="AM59" s="4"/>
      <c r="AO59" s="4"/>
      <c r="AQ59" s="4"/>
      <c r="AS59" s="4"/>
      <c r="AU59" s="4"/>
      <c r="AW59" s="4"/>
      <c r="AY59" s="4"/>
      <c r="BA59" s="4"/>
      <c r="BC59" s="4">
        <v>6</v>
      </c>
      <c r="BE59" s="4"/>
      <c r="BF59" s="2">
        <v>7</v>
      </c>
      <c r="BG59" s="4"/>
      <c r="BI59" s="4">
        <v>7</v>
      </c>
      <c r="BK59" s="4"/>
      <c r="BM59" s="4">
        <v>6</v>
      </c>
      <c r="BO59" s="4"/>
      <c r="BQ59" s="4"/>
      <c r="BS59" s="4"/>
      <c r="BU59" s="4"/>
      <c r="BW59" s="4"/>
      <c r="BY59" s="4"/>
      <c r="CA59" s="4"/>
      <c r="CC59" s="4"/>
      <c r="CE59" s="4"/>
      <c r="CG59" s="4"/>
      <c r="CI59" s="4"/>
      <c r="CK59" s="4"/>
      <c r="CM59" s="4"/>
      <c r="CO59" s="4"/>
      <c r="CQ59" s="4"/>
    </row>
    <row r="60" spans="1:95" s="2" customFormat="1" ht="60.75" customHeight="1" x14ac:dyDescent="0.25">
      <c r="A60" s="2" t="s">
        <v>533</v>
      </c>
      <c r="B60" s="9" t="s">
        <v>248</v>
      </c>
      <c r="C60" s="9" t="s">
        <v>449</v>
      </c>
      <c r="E60" s="2" t="s">
        <v>476</v>
      </c>
      <c r="F60" s="2" t="str">
        <f t="shared" si="3"/>
        <v>https://www.google.fr/search?q=REEBOK+GP8794&amp;client=firefox-b&amp;tbm=isch&amp;source=lnms&amp;sa=X&amp;ved=0ahUKEwj59ILMoPnTAhXDDxoKHYTrBwYQ_AUIJigB&amp;biw=1920&amp;bih=1009</v>
      </c>
      <c r="G60" s="8" t="str">
        <f t="shared" si="4"/>
        <v>Google Images</v>
      </c>
      <c r="H60" s="2" t="s">
        <v>249</v>
      </c>
      <c r="I60" s="1">
        <v>25</v>
      </c>
      <c r="J60" s="13">
        <v>15.904999999999999</v>
      </c>
      <c r="K60" s="6">
        <f t="shared" si="2"/>
        <v>27.5</v>
      </c>
      <c r="L60" s="6">
        <v>55</v>
      </c>
      <c r="M60" s="2" t="s">
        <v>569</v>
      </c>
      <c r="N60" s="2" t="s">
        <v>571</v>
      </c>
      <c r="O60" s="2" t="s">
        <v>654</v>
      </c>
      <c r="P60" s="2" t="s">
        <v>667</v>
      </c>
      <c r="Q60" s="2" t="s">
        <v>381</v>
      </c>
      <c r="R60" s="2" t="s">
        <v>576</v>
      </c>
      <c r="S60" s="2" t="s">
        <v>577</v>
      </c>
      <c r="T60" s="11" t="s">
        <v>587</v>
      </c>
      <c r="U60" s="4"/>
      <c r="V60" s="2">
        <v>10</v>
      </c>
      <c r="W60" s="4">
        <v>5</v>
      </c>
      <c r="X60" s="2">
        <v>7</v>
      </c>
      <c r="Y60" s="4">
        <v>3</v>
      </c>
      <c r="AA60" s="4"/>
      <c r="AC60" s="4"/>
      <c r="AE60" s="4"/>
      <c r="AG60" s="4"/>
      <c r="AI60" s="4"/>
      <c r="AK60" s="4"/>
      <c r="AM60" s="4"/>
      <c r="AO60" s="4"/>
      <c r="AQ60" s="4"/>
      <c r="AS60" s="4"/>
      <c r="AU60" s="4"/>
      <c r="AW60" s="4"/>
      <c r="AY60" s="4"/>
      <c r="BA60" s="4"/>
      <c r="BC60" s="4"/>
      <c r="BE60" s="4"/>
      <c r="BG60" s="4"/>
      <c r="BI60" s="4"/>
      <c r="BK60" s="4"/>
      <c r="BM60" s="4"/>
      <c r="BO60" s="4"/>
      <c r="BQ60" s="4"/>
      <c r="BS60" s="4"/>
      <c r="BU60" s="4"/>
      <c r="BW60" s="4"/>
      <c r="BY60" s="4"/>
      <c r="CA60" s="4"/>
      <c r="CC60" s="4"/>
      <c r="CE60" s="4"/>
      <c r="CG60" s="4"/>
      <c r="CI60" s="4"/>
      <c r="CK60" s="4"/>
      <c r="CM60" s="4"/>
      <c r="CO60" s="4"/>
      <c r="CQ60" s="4"/>
    </row>
    <row r="61" spans="1:95" s="2" customFormat="1" ht="60.75" customHeight="1" x14ac:dyDescent="0.25">
      <c r="A61" s="2" t="s">
        <v>533</v>
      </c>
      <c r="B61" s="9" t="s">
        <v>326</v>
      </c>
      <c r="C61" s="9" t="s">
        <v>709</v>
      </c>
      <c r="E61" s="2" t="s">
        <v>500</v>
      </c>
      <c r="F61" s="2" t="str">
        <f t="shared" si="3"/>
        <v>https://www.google.fr/search?q=REEBOK+H46807&amp;client=firefox-b&amp;tbm=isch&amp;source=lnms&amp;sa=X&amp;ved=0ahUKEwj59ILMoPnTAhXDDxoKHYTrBwYQ_AUIJigB&amp;biw=1920&amp;bih=1009</v>
      </c>
      <c r="G61" s="8" t="str">
        <f t="shared" si="4"/>
        <v>Google Images</v>
      </c>
      <c r="H61" s="2" t="s">
        <v>290</v>
      </c>
      <c r="I61" s="1">
        <v>24</v>
      </c>
      <c r="J61" s="13">
        <v>8.18</v>
      </c>
      <c r="K61" s="6">
        <f t="shared" si="2"/>
        <v>12.5</v>
      </c>
      <c r="L61" s="6">
        <v>25</v>
      </c>
      <c r="M61" s="2" t="s">
        <v>569</v>
      </c>
      <c r="N61" s="2" t="s">
        <v>573</v>
      </c>
      <c r="O61" s="2" t="s">
        <v>659</v>
      </c>
      <c r="P61" s="2" t="s">
        <v>688</v>
      </c>
      <c r="Q61" s="2" t="s">
        <v>381</v>
      </c>
      <c r="R61" s="2" t="s">
        <v>576</v>
      </c>
      <c r="S61" s="2" t="s">
        <v>580</v>
      </c>
      <c r="T61" s="11" t="s">
        <v>596</v>
      </c>
      <c r="U61" s="4">
        <v>4</v>
      </c>
      <c r="V61" s="2">
        <v>4</v>
      </c>
      <c r="W61" s="4">
        <v>5</v>
      </c>
      <c r="X61" s="2">
        <v>4</v>
      </c>
      <c r="Y61" s="4">
        <v>4</v>
      </c>
      <c r="Z61" s="2">
        <v>3</v>
      </c>
      <c r="AA61" s="4"/>
      <c r="AC61" s="4"/>
      <c r="AE61" s="4"/>
      <c r="AG61" s="4"/>
      <c r="AI61" s="4"/>
      <c r="AK61" s="4"/>
      <c r="AM61" s="4"/>
      <c r="AO61" s="4"/>
      <c r="AQ61" s="4"/>
      <c r="AS61" s="4"/>
      <c r="AU61" s="4"/>
      <c r="AW61" s="4"/>
      <c r="AY61" s="4"/>
      <c r="BA61" s="4"/>
      <c r="BC61" s="4"/>
      <c r="BE61" s="4"/>
      <c r="BG61" s="4"/>
      <c r="BI61" s="4"/>
      <c r="BK61" s="4"/>
      <c r="BM61" s="4"/>
      <c r="BO61" s="4"/>
      <c r="BQ61" s="4"/>
      <c r="BS61" s="4"/>
      <c r="BU61" s="4"/>
      <c r="BW61" s="4"/>
      <c r="BY61" s="4"/>
      <c r="CA61" s="4"/>
      <c r="CC61" s="4"/>
      <c r="CE61" s="4"/>
      <c r="CG61" s="4"/>
      <c r="CI61" s="4"/>
      <c r="CK61" s="4"/>
      <c r="CM61" s="4"/>
      <c r="CO61" s="4"/>
      <c r="CQ61" s="4"/>
    </row>
    <row r="62" spans="1:95" s="2" customFormat="1" ht="60.75" customHeight="1" x14ac:dyDescent="0.25">
      <c r="A62" s="2" t="s">
        <v>533</v>
      </c>
      <c r="B62" s="9" t="s">
        <v>212</v>
      </c>
      <c r="C62" s="9" t="s">
        <v>449</v>
      </c>
      <c r="E62" s="2" t="s">
        <v>458</v>
      </c>
      <c r="F62" s="2" t="str">
        <f t="shared" si="3"/>
        <v>https://www.google.fr/search?q=REEBOK+EX7668&amp;client=firefox-b&amp;tbm=isch&amp;source=lnms&amp;sa=X&amp;ved=0ahUKEwj59ILMoPnTAhXDDxoKHYTrBwYQ_AUIJigB&amp;biw=1920&amp;bih=1009</v>
      </c>
      <c r="G62" s="8" t="str">
        <f t="shared" si="4"/>
        <v>Google Images</v>
      </c>
      <c r="H62" s="2" t="s">
        <v>213</v>
      </c>
      <c r="I62" s="1">
        <v>24</v>
      </c>
      <c r="J62" s="13">
        <v>14.36</v>
      </c>
      <c r="K62" s="6">
        <f t="shared" si="2"/>
        <v>15</v>
      </c>
      <c r="L62" s="6">
        <v>30</v>
      </c>
      <c r="M62" s="2" t="s">
        <v>569</v>
      </c>
      <c r="N62" s="2" t="s">
        <v>571</v>
      </c>
      <c r="O62" s="2" t="s">
        <v>656</v>
      </c>
      <c r="P62" s="2" t="s">
        <v>669</v>
      </c>
      <c r="Q62" s="2" t="s">
        <v>381</v>
      </c>
      <c r="R62" s="2" t="s">
        <v>583</v>
      </c>
      <c r="S62" s="2" t="s">
        <v>584</v>
      </c>
      <c r="T62" s="11" t="s">
        <v>606</v>
      </c>
      <c r="U62" s="4"/>
      <c r="W62" s="4">
        <v>17</v>
      </c>
      <c r="X62" s="2">
        <v>6</v>
      </c>
      <c r="Y62" s="4">
        <v>1</v>
      </c>
      <c r="AA62" s="4"/>
      <c r="AC62" s="4"/>
      <c r="AE62" s="4"/>
      <c r="AG62" s="4"/>
      <c r="AI62" s="4"/>
      <c r="AK62" s="4"/>
      <c r="AM62" s="4"/>
      <c r="AO62" s="4"/>
      <c r="AQ62" s="4"/>
      <c r="AS62" s="4"/>
      <c r="AU62" s="4"/>
      <c r="AW62" s="4"/>
      <c r="AY62" s="4"/>
      <c r="BA62" s="4"/>
      <c r="BC62" s="4"/>
      <c r="BE62" s="4"/>
      <c r="BG62" s="4"/>
      <c r="BI62" s="4"/>
      <c r="BK62" s="4"/>
      <c r="BM62" s="4"/>
      <c r="BO62" s="4"/>
      <c r="BQ62" s="4"/>
      <c r="BS62" s="4"/>
      <c r="BU62" s="4"/>
      <c r="BW62" s="4"/>
      <c r="BY62" s="4"/>
      <c r="CA62" s="4"/>
      <c r="CC62" s="4"/>
      <c r="CE62" s="4"/>
      <c r="CG62" s="4"/>
      <c r="CI62" s="4"/>
      <c r="CK62" s="4"/>
      <c r="CM62" s="4"/>
      <c r="CO62" s="4"/>
      <c r="CQ62" s="4"/>
    </row>
    <row r="63" spans="1:95" s="2" customFormat="1" ht="60.75" customHeight="1" x14ac:dyDescent="0.25">
      <c r="A63" s="2" t="s">
        <v>533</v>
      </c>
      <c r="B63" s="9" t="s">
        <v>319</v>
      </c>
      <c r="C63" s="9" t="s">
        <v>512</v>
      </c>
      <c r="E63" s="2" t="s">
        <v>517</v>
      </c>
      <c r="F63" s="2" t="str">
        <f t="shared" si="3"/>
        <v>https://www.google.fr/search?q=REEBOK+GR9708&amp;client=firefox-b&amp;tbm=isch&amp;source=lnms&amp;sa=X&amp;ved=0ahUKEwj59ILMoPnTAhXDDxoKHYTrBwYQ_AUIJigB&amp;biw=1920&amp;bih=1009</v>
      </c>
      <c r="G63" s="8" t="str">
        <f t="shared" si="4"/>
        <v>Google Images</v>
      </c>
      <c r="H63" s="2" t="s">
        <v>286</v>
      </c>
      <c r="I63" s="1">
        <v>24</v>
      </c>
      <c r="J63" s="13">
        <v>17.45</v>
      </c>
      <c r="K63" s="6">
        <f t="shared" si="2"/>
        <v>37.5</v>
      </c>
      <c r="L63" s="6">
        <v>75</v>
      </c>
      <c r="M63" s="2" t="s">
        <v>569</v>
      </c>
      <c r="N63" s="2" t="s">
        <v>573</v>
      </c>
      <c r="O63" s="2" t="s">
        <v>664</v>
      </c>
      <c r="P63" s="2" t="s">
        <v>692</v>
      </c>
      <c r="Q63" s="2" t="s">
        <v>381</v>
      </c>
      <c r="R63" s="2" t="s">
        <v>576</v>
      </c>
      <c r="S63" s="2" t="s">
        <v>580</v>
      </c>
      <c r="T63" s="11" t="s">
        <v>616</v>
      </c>
      <c r="U63" s="4">
        <v>1</v>
      </c>
      <c r="V63" s="2">
        <v>6</v>
      </c>
      <c r="W63" s="4">
        <v>12</v>
      </c>
      <c r="X63" s="2">
        <v>4</v>
      </c>
      <c r="Y63" s="4">
        <v>1</v>
      </c>
      <c r="AA63" s="4"/>
      <c r="AC63" s="4"/>
      <c r="AE63" s="4"/>
      <c r="AG63" s="4"/>
      <c r="AI63" s="4"/>
      <c r="AK63" s="4"/>
      <c r="AM63" s="4"/>
      <c r="AO63" s="4"/>
      <c r="AQ63" s="4"/>
      <c r="AS63" s="4"/>
      <c r="AU63" s="4"/>
      <c r="AW63" s="4"/>
      <c r="AY63" s="4"/>
      <c r="BA63" s="4"/>
      <c r="BC63" s="4"/>
      <c r="BE63" s="4"/>
      <c r="BG63" s="4"/>
      <c r="BI63" s="4"/>
      <c r="BK63" s="4"/>
      <c r="BM63" s="4"/>
      <c r="BO63" s="4"/>
      <c r="BQ63" s="4"/>
      <c r="BS63" s="4"/>
      <c r="BU63" s="4"/>
      <c r="BW63" s="4"/>
      <c r="BY63" s="4"/>
      <c r="CA63" s="4"/>
      <c r="CC63" s="4"/>
      <c r="CE63" s="4"/>
      <c r="CG63" s="4"/>
      <c r="CI63" s="4"/>
      <c r="CK63" s="4"/>
      <c r="CM63" s="4"/>
      <c r="CO63" s="4"/>
      <c r="CQ63" s="4"/>
    </row>
    <row r="64" spans="1:95" s="2" customFormat="1" ht="60.75" customHeight="1" x14ac:dyDescent="0.25">
      <c r="A64" s="2" t="s">
        <v>533</v>
      </c>
      <c r="B64" s="9" t="s">
        <v>320</v>
      </c>
      <c r="C64" s="9" t="s">
        <v>512</v>
      </c>
      <c r="E64" s="2" t="s">
        <v>518</v>
      </c>
      <c r="F64" s="2" t="str">
        <f t="shared" si="3"/>
        <v>https://www.google.fr/search?q=REEBOK+GS1710&amp;client=firefox-b&amp;tbm=isch&amp;source=lnms&amp;sa=X&amp;ved=0ahUKEwj59ILMoPnTAhXDDxoKHYTrBwYQ_AUIJigB&amp;biw=1920&amp;bih=1009</v>
      </c>
      <c r="G64" s="8" t="str">
        <f t="shared" si="4"/>
        <v>Google Images</v>
      </c>
      <c r="H64" s="2" t="s">
        <v>294</v>
      </c>
      <c r="I64" s="1">
        <v>22</v>
      </c>
      <c r="J64" s="13">
        <v>11.785</v>
      </c>
      <c r="K64" s="6">
        <f t="shared" si="2"/>
        <v>22.5</v>
      </c>
      <c r="L64" s="6">
        <v>45</v>
      </c>
      <c r="M64" s="2" t="s">
        <v>569</v>
      </c>
      <c r="N64" s="2" t="s">
        <v>573</v>
      </c>
      <c r="O64" s="2" t="s">
        <v>658</v>
      </c>
      <c r="P64" s="2" t="s">
        <v>673</v>
      </c>
      <c r="Q64" s="2" t="s">
        <v>381</v>
      </c>
      <c r="R64" s="2" t="s">
        <v>576</v>
      </c>
      <c r="S64" s="2" t="s">
        <v>580</v>
      </c>
      <c r="T64" s="11" t="s">
        <v>585</v>
      </c>
      <c r="U64" s="4">
        <v>10</v>
      </c>
      <c r="V64" s="2">
        <v>12</v>
      </c>
      <c r="W64" s="4"/>
      <c r="Y64" s="4"/>
      <c r="AA64" s="4"/>
      <c r="AC64" s="4"/>
      <c r="AE64" s="4"/>
      <c r="AG64" s="4"/>
      <c r="AI64" s="4"/>
      <c r="AK64" s="4"/>
      <c r="AM64" s="4"/>
      <c r="AO64" s="4"/>
      <c r="AQ64" s="4"/>
      <c r="AS64" s="4"/>
      <c r="AU64" s="4"/>
      <c r="AW64" s="4"/>
      <c r="AY64" s="4"/>
      <c r="BA64" s="4"/>
      <c r="BC64" s="4"/>
      <c r="BE64" s="4"/>
      <c r="BG64" s="4"/>
      <c r="BI64" s="4"/>
      <c r="BK64" s="4"/>
      <c r="BM64" s="4"/>
      <c r="BO64" s="4"/>
      <c r="BQ64" s="4"/>
      <c r="BS64" s="4"/>
      <c r="BU64" s="4"/>
      <c r="BW64" s="4"/>
      <c r="BY64" s="4"/>
      <c r="CA64" s="4"/>
      <c r="CC64" s="4"/>
      <c r="CE64" s="4"/>
      <c r="CG64" s="4"/>
      <c r="CI64" s="4"/>
      <c r="CK64" s="4"/>
      <c r="CM64" s="4"/>
      <c r="CO64" s="4"/>
      <c r="CQ64" s="4"/>
    </row>
    <row r="65" spans="1:95" s="2" customFormat="1" ht="60.75" customHeight="1" x14ac:dyDescent="0.25">
      <c r="A65" s="2" t="s">
        <v>533</v>
      </c>
      <c r="B65" s="9" t="s">
        <v>285</v>
      </c>
      <c r="C65" s="9" t="s">
        <v>480</v>
      </c>
      <c r="E65" s="2" t="s">
        <v>498</v>
      </c>
      <c r="F65" s="2" t="str">
        <f t="shared" si="3"/>
        <v>https://www.google.fr/search?q=REEBOK+GR0384&amp;client=firefox-b&amp;tbm=isch&amp;source=lnms&amp;sa=X&amp;ved=0ahUKEwj59ILMoPnTAhXDDxoKHYTrBwYQ_AUIJigB&amp;biw=1920&amp;bih=1009</v>
      </c>
      <c r="G65" s="8" t="str">
        <f t="shared" si="4"/>
        <v>Google Images</v>
      </c>
      <c r="H65" s="2" t="s">
        <v>286</v>
      </c>
      <c r="I65" s="1">
        <v>22</v>
      </c>
      <c r="J65" s="13">
        <v>20.024999999999999</v>
      </c>
      <c r="K65" s="6">
        <f t="shared" si="2"/>
        <v>37.5</v>
      </c>
      <c r="L65" s="6">
        <v>75</v>
      </c>
      <c r="M65" s="2" t="s">
        <v>569</v>
      </c>
      <c r="N65" s="2" t="s">
        <v>573</v>
      </c>
      <c r="O65" s="2" t="s">
        <v>664</v>
      </c>
      <c r="P65" s="2" t="s">
        <v>692</v>
      </c>
      <c r="Q65" s="2" t="s">
        <v>381</v>
      </c>
      <c r="R65" s="2" t="s">
        <v>576</v>
      </c>
      <c r="S65" s="2" t="s">
        <v>577</v>
      </c>
      <c r="T65" s="11" t="s">
        <v>617</v>
      </c>
      <c r="U65" s="4">
        <v>2</v>
      </c>
      <c r="V65" s="2">
        <v>6</v>
      </c>
      <c r="W65" s="4">
        <v>6</v>
      </c>
      <c r="X65" s="2">
        <v>5</v>
      </c>
      <c r="Y65" s="4">
        <v>2</v>
      </c>
      <c r="Z65" s="2">
        <v>1</v>
      </c>
      <c r="AA65" s="4"/>
      <c r="AC65" s="4"/>
      <c r="AE65" s="4"/>
      <c r="AG65" s="4"/>
      <c r="AI65" s="4"/>
      <c r="AK65" s="4"/>
      <c r="AM65" s="4"/>
      <c r="AO65" s="4"/>
      <c r="AQ65" s="4"/>
      <c r="AS65" s="4"/>
      <c r="AU65" s="4"/>
      <c r="AW65" s="4"/>
      <c r="AY65" s="4"/>
      <c r="BA65" s="4"/>
      <c r="BC65" s="4"/>
      <c r="BE65" s="4"/>
      <c r="BG65" s="4"/>
      <c r="BI65" s="4"/>
      <c r="BK65" s="4"/>
      <c r="BM65" s="4"/>
      <c r="BO65" s="4"/>
      <c r="BQ65" s="4"/>
      <c r="BS65" s="4"/>
      <c r="BU65" s="4"/>
      <c r="BW65" s="4"/>
      <c r="BY65" s="4"/>
      <c r="CA65" s="4"/>
      <c r="CC65" s="4"/>
      <c r="CE65" s="4"/>
      <c r="CG65" s="4"/>
      <c r="CI65" s="4"/>
      <c r="CK65" s="4"/>
      <c r="CM65" s="4"/>
      <c r="CO65" s="4"/>
      <c r="CQ65" s="4"/>
    </row>
    <row r="66" spans="1:95" s="2" customFormat="1" ht="60.75" customHeight="1" x14ac:dyDescent="0.25">
      <c r="A66" s="2" t="s">
        <v>533</v>
      </c>
      <c r="B66" s="9" t="s">
        <v>281</v>
      </c>
      <c r="C66" s="9" t="s">
        <v>480</v>
      </c>
      <c r="E66" s="2" t="s">
        <v>495</v>
      </c>
      <c r="F66" s="2" t="str">
        <f t="shared" ref="F66:F97" si="5">"https://www.google.fr/search?q="&amp;A66&amp;"+"&amp;E66&amp;"&amp;client=firefox-b&amp;tbm=isch&amp;source=lnms&amp;sa=X&amp;ved=0ahUKEwj59ILMoPnTAhXDDxoKHYTrBwYQ_AUIJigB&amp;biw=1920&amp;bih=1009"</f>
        <v>https://www.google.fr/search?q=REEBOK+GL2485&amp;client=firefox-b&amp;tbm=isch&amp;source=lnms&amp;sa=X&amp;ved=0ahUKEwj59ILMoPnTAhXDDxoKHYTrBwYQ_AUIJigB&amp;biw=1920&amp;bih=1009</v>
      </c>
      <c r="G66" s="8" t="str">
        <f t="shared" ref="G66:G97" si="6">HYPERLINK(F66,"Google Images")</f>
        <v>Google Images</v>
      </c>
      <c r="H66" s="2" t="s">
        <v>280</v>
      </c>
      <c r="I66" s="1">
        <v>20</v>
      </c>
      <c r="J66" s="13">
        <v>14.875</v>
      </c>
      <c r="K66" s="6">
        <f t="shared" si="2"/>
        <v>25</v>
      </c>
      <c r="L66" s="6">
        <v>50</v>
      </c>
      <c r="M66" s="2" t="s">
        <v>569</v>
      </c>
      <c r="N66" s="2" t="s">
        <v>572</v>
      </c>
      <c r="O66" s="2" t="s">
        <v>664</v>
      </c>
      <c r="P66" s="2" t="s">
        <v>692</v>
      </c>
      <c r="Q66" s="2" t="s">
        <v>381</v>
      </c>
      <c r="R66" s="2" t="s">
        <v>576</v>
      </c>
      <c r="S66" s="2" t="s">
        <v>577</v>
      </c>
      <c r="T66" s="11" t="s">
        <v>586</v>
      </c>
      <c r="U66" s="4">
        <v>4</v>
      </c>
      <c r="V66" s="2">
        <v>15</v>
      </c>
      <c r="W66" s="4"/>
      <c r="Y66" s="4">
        <v>1</v>
      </c>
      <c r="AA66" s="4"/>
      <c r="AC66" s="4"/>
      <c r="AE66" s="4"/>
      <c r="AG66" s="4"/>
      <c r="AI66" s="4"/>
      <c r="AK66" s="4"/>
      <c r="AM66" s="4"/>
      <c r="AO66" s="4"/>
      <c r="AQ66" s="4"/>
      <c r="AS66" s="4"/>
      <c r="AU66" s="4"/>
      <c r="AW66" s="4"/>
      <c r="AY66" s="4"/>
      <c r="BA66" s="4"/>
      <c r="BC66" s="4"/>
      <c r="BE66" s="4"/>
      <c r="BG66" s="4"/>
      <c r="BI66" s="4"/>
      <c r="BK66" s="4"/>
      <c r="BM66" s="4"/>
      <c r="BO66" s="4"/>
      <c r="BQ66" s="4"/>
      <c r="BS66" s="4"/>
      <c r="BU66" s="4"/>
      <c r="BW66" s="4"/>
      <c r="BY66" s="4"/>
      <c r="CA66" s="4"/>
      <c r="CC66" s="4"/>
      <c r="CE66" s="4"/>
      <c r="CG66" s="4"/>
      <c r="CI66" s="4"/>
      <c r="CK66" s="4"/>
      <c r="CM66" s="4"/>
      <c r="CO66" s="4"/>
      <c r="CQ66" s="4"/>
    </row>
    <row r="67" spans="1:95" s="2" customFormat="1" ht="60.75" customHeight="1" x14ac:dyDescent="0.25">
      <c r="A67" s="2" t="s">
        <v>533</v>
      </c>
      <c r="B67" s="9" t="s">
        <v>138</v>
      </c>
      <c r="C67" s="9" t="s">
        <v>409</v>
      </c>
      <c r="E67" s="2" t="s">
        <v>415</v>
      </c>
      <c r="F67" s="2" t="str">
        <f t="shared" si="5"/>
        <v>https://www.google.fr/search?q=REEBOK+DY8176&amp;client=firefox-b&amp;tbm=isch&amp;source=lnms&amp;sa=X&amp;ved=0ahUKEwj59ILMoPnTAhXDDxoKHYTrBwYQ_AUIJigB&amp;biw=1920&amp;bih=1009</v>
      </c>
      <c r="G67" s="8" t="str">
        <f t="shared" si="6"/>
        <v>Google Images</v>
      </c>
      <c r="H67" s="2" t="s">
        <v>139</v>
      </c>
      <c r="I67" s="1">
        <v>20</v>
      </c>
      <c r="J67" s="13">
        <v>18.48</v>
      </c>
      <c r="K67" s="6">
        <f t="shared" ref="K67:K130" si="7">L67/2</f>
        <v>32.475000000000001</v>
      </c>
      <c r="L67" s="6">
        <v>64.95</v>
      </c>
      <c r="M67" s="2" t="s">
        <v>569</v>
      </c>
      <c r="N67" s="2" t="s">
        <v>571</v>
      </c>
      <c r="O67" s="2" t="s">
        <v>657</v>
      </c>
      <c r="P67" s="2" t="s">
        <v>678</v>
      </c>
      <c r="Q67" s="2" t="s">
        <v>381</v>
      </c>
      <c r="R67" s="2" t="s">
        <v>576</v>
      </c>
      <c r="S67" s="2" t="s">
        <v>577</v>
      </c>
      <c r="T67" s="11" t="s">
        <v>618</v>
      </c>
      <c r="U67" s="4"/>
      <c r="V67" s="2">
        <v>7</v>
      </c>
      <c r="W67" s="4">
        <v>6</v>
      </c>
      <c r="X67" s="2">
        <v>4</v>
      </c>
      <c r="Y67" s="4">
        <v>3</v>
      </c>
      <c r="AA67" s="4"/>
      <c r="AC67" s="4"/>
      <c r="AE67" s="4"/>
      <c r="AG67" s="4"/>
      <c r="AI67" s="4"/>
      <c r="AK67" s="4"/>
      <c r="AM67" s="4"/>
      <c r="AO67" s="4"/>
      <c r="AQ67" s="4"/>
      <c r="AS67" s="4"/>
      <c r="AU67" s="4"/>
      <c r="AW67" s="4"/>
      <c r="AY67" s="4"/>
      <c r="BA67" s="4"/>
      <c r="BC67" s="4"/>
      <c r="BE67" s="4"/>
      <c r="BG67" s="4"/>
      <c r="BI67" s="4"/>
      <c r="BK67" s="4"/>
      <c r="BM67" s="4"/>
      <c r="BO67" s="4"/>
      <c r="BQ67" s="4"/>
      <c r="BS67" s="4"/>
      <c r="BU67" s="4"/>
      <c r="BW67" s="4"/>
      <c r="BY67" s="4"/>
      <c r="CA67" s="4"/>
      <c r="CC67" s="4"/>
      <c r="CE67" s="4"/>
      <c r="CG67" s="4"/>
      <c r="CI67" s="4"/>
      <c r="CK67" s="4"/>
      <c r="CM67" s="4"/>
      <c r="CO67" s="4"/>
      <c r="CQ67" s="4"/>
    </row>
    <row r="68" spans="1:95" s="2" customFormat="1" ht="60.75" customHeight="1" x14ac:dyDescent="0.25">
      <c r="A68" s="2" t="s">
        <v>533</v>
      </c>
      <c r="B68" s="9" t="s">
        <v>246</v>
      </c>
      <c r="C68" s="9" t="s">
        <v>449</v>
      </c>
      <c r="E68" s="2" t="s">
        <v>475</v>
      </c>
      <c r="F68" s="2" t="str">
        <f t="shared" si="5"/>
        <v>https://www.google.fr/search?q=REEBOK+GM6578&amp;client=firefox-b&amp;tbm=isch&amp;source=lnms&amp;sa=X&amp;ved=0ahUKEwj59ILMoPnTAhXDDxoKHYTrBwYQ_AUIJigB&amp;biw=1920&amp;bih=1009</v>
      </c>
      <c r="G68" s="8" t="str">
        <f t="shared" si="6"/>
        <v>Google Images</v>
      </c>
      <c r="H68" s="2" t="s">
        <v>247</v>
      </c>
      <c r="I68" s="1">
        <v>20</v>
      </c>
      <c r="J68" s="13">
        <v>8.18</v>
      </c>
      <c r="K68" s="6">
        <f t="shared" si="7"/>
        <v>9.9749999999999996</v>
      </c>
      <c r="L68" s="6">
        <v>19.95</v>
      </c>
      <c r="M68" s="2" t="s">
        <v>569</v>
      </c>
      <c r="N68" s="2" t="s">
        <v>571</v>
      </c>
      <c r="O68" s="2" t="s">
        <v>657</v>
      </c>
      <c r="P68" s="2" t="s">
        <v>683</v>
      </c>
      <c r="Q68" s="2" t="s">
        <v>381</v>
      </c>
      <c r="R68" s="2" t="s">
        <v>576</v>
      </c>
      <c r="S68" s="2" t="s">
        <v>577</v>
      </c>
      <c r="T68" s="11" t="s">
        <v>588</v>
      </c>
      <c r="U68" s="4"/>
      <c r="W68" s="4"/>
      <c r="Y68" s="4">
        <v>17</v>
      </c>
      <c r="AA68" s="4"/>
      <c r="AC68" s="4">
        <v>3</v>
      </c>
      <c r="AE68" s="4"/>
      <c r="AG68" s="4"/>
      <c r="AI68" s="4"/>
      <c r="AK68" s="4"/>
      <c r="AM68" s="4"/>
      <c r="AO68" s="4"/>
      <c r="AQ68" s="4"/>
      <c r="AS68" s="4"/>
      <c r="AU68" s="4"/>
      <c r="AW68" s="4"/>
      <c r="AY68" s="4"/>
      <c r="BA68" s="4"/>
      <c r="BC68" s="4"/>
      <c r="BE68" s="4"/>
      <c r="BG68" s="4"/>
      <c r="BI68" s="4"/>
      <c r="BK68" s="4"/>
      <c r="BM68" s="4"/>
      <c r="BO68" s="4"/>
      <c r="BQ68" s="4"/>
      <c r="BS68" s="4"/>
      <c r="BU68" s="4"/>
      <c r="BW68" s="4"/>
      <c r="BY68" s="4"/>
      <c r="CA68" s="4"/>
      <c r="CC68" s="4"/>
      <c r="CE68" s="4"/>
      <c r="CG68" s="4"/>
      <c r="CI68" s="4"/>
      <c r="CK68" s="4"/>
      <c r="CM68" s="4"/>
      <c r="CO68" s="4"/>
      <c r="CQ68" s="4"/>
    </row>
    <row r="69" spans="1:95" s="2" customFormat="1" ht="60.75" customHeight="1" x14ac:dyDescent="0.25">
      <c r="A69" s="2" t="s">
        <v>533</v>
      </c>
      <c r="B69" s="9" t="s">
        <v>300</v>
      </c>
      <c r="C69" s="9" t="s">
        <v>480</v>
      </c>
      <c r="E69" s="2" t="s">
        <v>506</v>
      </c>
      <c r="F69" s="2" t="str">
        <f t="shared" si="5"/>
        <v>https://www.google.fr/search?q=REEBOK+HB5967&amp;client=firefox-b&amp;tbm=isch&amp;source=lnms&amp;sa=X&amp;ved=0ahUKEwj59ILMoPnTAhXDDxoKHYTrBwYQ_AUIJigB&amp;biw=1920&amp;bih=1009</v>
      </c>
      <c r="G69" s="8" t="str">
        <f t="shared" si="6"/>
        <v>Google Images</v>
      </c>
      <c r="H69" s="2" t="s">
        <v>301</v>
      </c>
      <c r="I69" s="1">
        <v>19</v>
      </c>
      <c r="J69" s="13">
        <v>21.57</v>
      </c>
      <c r="K69" s="6">
        <f t="shared" si="7"/>
        <v>35</v>
      </c>
      <c r="L69" s="6">
        <v>70</v>
      </c>
      <c r="M69" s="2" t="s">
        <v>569</v>
      </c>
      <c r="N69" s="2" t="s">
        <v>573</v>
      </c>
      <c r="O69" s="2" t="s">
        <v>656</v>
      </c>
      <c r="P69" s="2" t="s">
        <v>669</v>
      </c>
      <c r="Q69" s="2" t="s">
        <v>381</v>
      </c>
      <c r="R69" s="2" t="s">
        <v>576</v>
      </c>
      <c r="S69" s="2" t="s">
        <v>582</v>
      </c>
      <c r="T69" s="11" t="s">
        <v>615</v>
      </c>
      <c r="U69" s="4"/>
      <c r="W69" s="4">
        <v>6</v>
      </c>
      <c r="X69" s="2">
        <v>10</v>
      </c>
      <c r="Y69" s="4">
        <v>3</v>
      </c>
      <c r="AA69" s="4"/>
      <c r="AC69" s="4"/>
      <c r="AE69" s="4"/>
      <c r="AG69" s="4"/>
      <c r="AI69" s="4"/>
      <c r="AK69" s="4"/>
      <c r="AM69" s="4"/>
      <c r="AO69" s="4"/>
      <c r="AQ69" s="4"/>
      <c r="AS69" s="4"/>
      <c r="AU69" s="4"/>
      <c r="AW69" s="4"/>
      <c r="AY69" s="4"/>
      <c r="BA69" s="4"/>
      <c r="BC69" s="4"/>
      <c r="BE69" s="4"/>
      <c r="BG69" s="4"/>
      <c r="BI69" s="4"/>
      <c r="BK69" s="4"/>
      <c r="BM69" s="4"/>
      <c r="BO69" s="4"/>
      <c r="BQ69" s="4"/>
      <c r="BS69" s="4"/>
      <c r="BU69" s="4"/>
      <c r="BW69" s="4"/>
      <c r="BY69" s="4"/>
      <c r="CA69" s="4"/>
      <c r="CC69" s="4"/>
      <c r="CE69" s="4"/>
      <c r="CG69" s="4"/>
      <c r="CI69" s="4"/>
      <c r="CK69" s="4"/>
      <c r="CM69" s="4"/>
      <c r="CO69" s="4"/>
      <c r="CQ69" s="4"/>
    </row>
    <row r="70" spans="1:95" s="2" customFormat="1" ht="60.75" customHeight="1" x14ac:dyDescent="0.25">
      <c r="A70" s="2" t="s">
        <v>533</v>
      </c>
      <c r="B70" s="9" t="s">
        <v>150</v>
      </c>
      <c r="C70" s="9" t="s">
        <v>409</v>
      </c>
      <c r="E70" s="2" t="s">
        <v>422</v>
      </c>
      <c r="F70" s="2" t="str">
        <f t="shared" si="5"/>
        <v>https://www.google.fr/search?q=REEBOK+FI9475&amp;client=firefox-b&amp;tbm=isch&amp;source=lnms&amp;sa=X&amp;ved=0ahUKEwj59ILMoPnTAhXDDxoKHYTrBwYQ_AUIJigB&amp;biw=1920&amp;bih=1009</v>
      </c>
      <c r="G70" s="8" t="str">
        <f t="shared" si="6"/>
        <v>Google Images</v>
      </c>
      <c r="H70" s="2" t="s">
        <v>148</v>
      </c>
      <c r="I70" s="1">
        <v>19</v>
      </c>
      <c r="J70" s="13">
        <v>22.6</v>
      </c>
      <c r="K70" s="6">
        <f t="shared" si="7"/>
        <v>39.975000000000001</v>
      </c>
      <c r="L70" s="6">
        <v>79.95</v>
      </c>
      <c r="M70" s="2" t="s">
        <v>569</v>
      </c>
      <c r="N70" s="2" t="s">
        <v>571</v>
      </c>
      <c r="O70" s="2" t="s">
        <v>657</v>
      </c>
      <c r="P70" s="2" t="s">
        <v>672</v>
      </c>
      <c r="Q70" s="2" t="s">
        <v>381</v>
      </c>
      <c r="R70" s="2" t="s">
        <v>576</v>
      </c>
      <c r="S70" s="2" t="s">
        <v>577</v>
      </c>
      <c r="T70" s="11" t="s">
        <v>619</v>
      </c>
      <c r="U70" s="4"/>
      <c r="W70" s="4"/>
      <c r="Y70" s="4"/>
      <c r="AA70" s="4"/>
      <c r="AC70" s="4"/>
      <c r="AE70" s="4"/>
      <c r="AG70" s="4"/>
      <c r="AI70" s="4"/>
      <c r="AK70" s="4"/>
      <c r="AM70" s="4"/>
      <c r="AO70" s="4"/>
      <c r="AQ70" s="4"/>
      <c r="AS70" s="4"/>
      <c r="AU70" s="4"/>
      <c r="AW70" s="4"/>
      <c r="AY70" s="4"/>
      <c r="BA70" s="4"/>
      <c r="BC70" s="4">
        <v>5</v>
      </c>
      <c r="BE70" s="4"/>
      <c r="BF70" s="2">
        <v>10</v>
      </c>
      <c r="BG70" s="4"/>
      <c r="BI70" s="4">
        <v>4</v>
      </c>
      <c r="BK70" s="4"/>
      <c r="BM70" s="4"/>
      <c r="BO70" s="4"/>
      <c r="BQ70" s="4"/>
      <c r="BS70" s="4"/>
      <c r="BU70" s="4"/>
      <c r="BW70" s="4"/>
      <c r="BY70" s="4"/>
      <c r="CA70" s="4"/>
      <c r="CC70" s="4"/>
      <c r="CE70" s="4"/>
      <c r="CG70" s="4"/>
      <c r="CI70" s="4"/>
      <c r="CK70" s="4"/>
      <c r="CM70" s="4"/>
      <c r="CO70" s="4"/>
      <c r="CQ70" s="4"/>
    </row>
    <row r="71" spans="1:95" s="2" customFormat="1" ht="60.75" customHeight="1" x14ac:dyDescent="0.25">
      <c r="A71" s="2" t="s">
        <v>533</v>
      </c>
      <c r="B71" s="9" t="s">
        <v>136</v>
      </c>
      <c r="C71" s="9" t="s">
        <v>409</v>
      </c>
      <c r="E71" s="2" t="s">
        <v>413</v>
      </c>
      <c r="F71" s="2" t="str">
        <f t="shared" si="5"/>
        <v>https://www.google.fr/search?q=REEBOK+DU5122&amp;client=firefox-b&amp;tbm=isch&amp;source=lnms&amp;sa=X&amp;ved=0ahUKEwj59ILMoPnTAhXDDxoKHYTrBwYQ_AUIJigB&amp;biw=1920&amp;bih=1009</v>
      </c>
      <c r="G71" s="8" t="str">
        <f t="shared" si="6"/>
        <v>Google Images</v>
      </c>
      <c r="H71" s="2" t="s">
        <v>134</v>
      </c>
      <c r="I71" s="1">
        <v>17</v>
      </c>
      <c r="J71" s="13">
        <v>21.57</v>
      </c>
      <c r="K71" s="6">
        <f t="shared" si="7"/>
        <v>39.975000000000001</v>
      </c>
      <c r="L71" s="6">
        <v>79.95</v>
      </c>
      <c r="M71" s="2" t="s">
        <v>569</v>
      </c>
      <c r="N71" s="2" t="s">
        <v>571</v>
      </c>
      <c r="O71" s="2" t="s">
        <v>656</v>
      </c>
      <c r="P71" s="2" t="s">
        <v>670</v>
      </c>
      <c r="Q71" s="2" t="s">
        <v>381</v>
      </c>
      <c r="R71" s="2" t="s">
        <v>576</v>
      </c>
      <c r="S71" s="2" t="s">
        <v>577</v>
      </c>
      <c r="T71" s="11" t="s">
        <v>620</v>
      </c>
      <c r="U71" s="4"/>
      <c r="V71" s="2">
        <v>4</v>
      </c>
      <c r="W71" s="4">
        <v>3</v>
      </c>
      <c r="X71" s="2">
        <v>7</v>
      </c>
      <c r="Y71" s="4">
        <v>3</v>
      </c>
      <c r="AA71" s="4"/>
      <c r="AC71" s="4"/>
      <c r="AE71" s="4"/>
      <c r="AG71" s="4"/>
      <c r="AI71" s="4"/>
      <c r="AK71" s="4"/>
      <c r="AM71" s="4"/>
      <c r="AO71" s="4"/>
      <c r="AQ71" s="4"/>
      <c r="AS71" s="4"/>
      <c r="AU71" s="4"/>
      <c r="AW71" s="4"/>
      <c r="AY71" s="4"/>
      <c r="BA71" s="4"/>
      <c r="BC71" s="4"/>
      <c r="BE71" s="4"/>
      <c r="BG71" s="4"/>
      <c r="BI71" s="4"/>
      <c r="BK71" s="4"/>
      <c r="BM71" s="4"/>
      <c r="BO71" s="4"/>
      <c r="BQ71" s="4"/>
      <c r="BS71" s="4"/>
      <c r="BU71" s="4"/>
      <c r="BW71" s="4"/>
      <c r="BY71" s="4"/>
      <c r="CA71" s="4"/>
      <c r="CC71" s="4"/>
      <c r="CE71" s="4"/>
      <c r="CG71" s="4"/>
      <c r="CI71" s="4"/>
      <c r="CK71" s="4"/>
      <c r="CM71" s="4"/>
      <c r="CO71" s="4"/>
      <c r="CQ71" s="4"/>
    </row>
    <row r="72" spans="1:95" s="2" customFormat="1" ht="60.75" customHeight="1" x14ac:dyDescent="0.25">
      <c r="A72" s="2" t="s">
        <v>533</v>
      </c>
      <c r="B72" s="9" t="s">
        <v>271</v>
      </c>
      <c r="C72" s="9" t="s">
        <v>480</v>
      </c>
      <c r="E72" s="2" t="s">
        <v>490</v>
      </c>
      <c r="F72" s="2" t="str">
        <f t="shared" si="5"/>
        <v>https://www.google.fr/search?q=REEBOK+EY5194&amp;client=firefox-b&amp;tbm=isch&amp;source=lnms&amp;sa=X&amp;ved=0ahUKEwj59ILMoPnTAhXDDxoKHYTrBwYQ_AUIJigB&amp;biw=1920&amp;bih=1009</v>
      </c>
      <c r="G72" s="8" t="str">
        <f t="shared" si="6"/>
        <v>Google Images</v>
      </c>
      <c r="H72" s="2" t="s">
        <v>272</v>
      </c>
      <c r="I72" s="1">
        <v>16</v>
      </c>
      <c r="J72" s="13">
        <v>19.510000000000002</v>
      </c>
      <c r="K72" s="6">
        <f t="shared" si="7"/>
        <v>22.5</v>
      </c>
      <c r="L72" s="6">
        <v>45</v>
      </c>
      <c r="M72" s="2" t="s">
        <v>569</v>
      </c>
      <c r="N72" s="2" t="s">
        <v>571</v>
      </c>
      <c r="O72" s="2" t="s">
        <v>664</v>
      </c>
      <c r="P72" s="2" t="s">
        <v>697</v>
      </c>
      <c r="Q72" s="2" t="s">
        <v>381</v>
      </c>
      <c r="R72" s="2" t="s">
        <v>583</v>
      </c>
      <c r="S72" s="2" t="s">
        <v>582</v>
      </c>
      <c r="T72" s="11" t="s">
        <v>585</v>
      </c>
      <c r="U72" s="4"/>
      <c r="W72" s="4">
        <v>9</v>
      </c>
      <c r="X72" s="2">
        <v>7</v>
      </c>
      <c r="Y72" s="4"/>
      <c r="AA72" s="4"/>
      <c r="AC72" s="4"/>
      <c r="AE72" s="4"/>
      <c r="AG72" s="4"/>
      <c r="AI72" s="4"/>
      <c r="AK72" s="4"/>
      <c r="AM72" s="4"/>
      <c r="AO72" s="4"/>
      <c r="AQ72" s="4"/>
      <c r="AS72" s="4"/>
      <c r="AU72" s="4"/>
      <c r="AW72" s="4"/>
      <c r="AY72" s="4"/>
      <c r="BA72" s="4"/>
      <c r="BC72" s="4"/>
      <c r="BE72" s="4"/>
      <c r="BG72" s="4"/>
      <c r="BI72" s="4"/>
      <c r="BK72" s="4"/>
      <c r="BM72" s="4"/>
      <c r="BO72" s="4"/>
      <c r="BQ72" s="4"/>
      <c r="BS72" s="4"/>
      <c r="BU72" s="4"/>
      <c r="BW72" s="4"/>
      <c r="BY72" s="4"/>
      <c r="CA72" s="4"/>
      <c r="CC72" s="4"/>
      <c r="CE72" s="4"/>
      <c r="CG72" s="4"/>
      <c r="CI72" s="4"/>
      <c r="CK72" s="4"/>
      <c r="CM72" s="4"/>
      <c r="CO72" s="4"/>
      <c r="CQ72" s="4"/>
    </row>
    <row r="73" spans="1:95" s="2" customFormat="1" ht="60.75" customHeight="1" x14ac:dyDescent="0.25">
      <c r="A73" s="2" t="s">
        <v>533</v>
      </c>
      <c r="B73" s="9" t="s">
        <v>174</v>
      </c>
      <c r="C73" s="9" t="s">
        <v>430</v>
      </c>
      <c r="E73" s="2" t="s">
        <v>437</v>
      </c>
      <c r="F73" s="2" t="str">
        <f t="shared" si="5"/>
        <v>https://www.google.fr/search?q=REEBOK+FS8414&amp;client=firefox-b&amp;tbm=isch&amp;source=lnms&amp;sa=X&amp;ved=0ahUKEwj59ILMoPnTAhXDDxoKHYTrBwYQ_AUIJigB&amp;biw=1920&amp;bih=1009</v>
      </c>
      <c r="G73" s="8" t="str">
        <f t="shared" si="6"/>
        <v>Google Images</v>
      </c>
      <c r="H73" s="2" t="s">
        <v>175</v>
      </c>
      <c r="I73" s="1">
        <v>16</v>
      </c>
      <c r="J73" s="13">
        <v>11.27</v>
      </c>
      <c r="K73" s="6">
        <f t="shared" si="7"/>
        <v>17.475000000000001</v>
      </c>
      <c r="L73" s="6">
        <v>34.950000000000003</v>
      </c>
      <c r="M73" s="2" t="s">
        <v>569</v>
      </c>
      <c r="N73" s="2" t="s">
        <v>573</v>
      </c>
      <c r="O73" s="2" t="s">
        <v>656</v>
      </c>
      <c r="P73" s="2" t="s">
        <v>670</v>
      </c>
      <c r="Q73" s="2" t="s">
        <v>381</v>
      </c>
      <c r="R73" s="2" t="s">
        <v>576</v>
      </c>
      <c r="S73" s="2" t="s">
        <v>577</v>
      </c>
      <c r="T73" s="11" t="s">
        <v>585</v>
      </c>
      <c r="U73" s="4"/>
      <c r="V73" s="2">
        <v>7</v>
      </c>
      <c r="W73" s="4">
        <v>9</v>
      </c>
      <c r="Y73" s="4"/>
      <c r="AA73" s="4"/>
      <c r="AC73" s="4"/>
      <c r="AE73" s="4"/>
      <c r="AG73" s="4"/>
      <c r="AI73" s="4"/>
      <c r="AK73" s="4"/>
      <c r="AM73" s="4"/>
      <c r="AO73" s="4"/>
      <c r="AQ73" s="4"/>
      <c r="AS73" s="4"/>
      <c r="AU73" s="4"/>
      <c r="AW73" s="4"/>
      <c r="AY73" s="4"/>
      <c r="BA73" s="4"/>
      <c r="BC73" s="4"/>
      <c r="BE73" s="4"/>
      <c r="BG73" s="4"/>
      <c r="BI73" s="4"/>
      <c r="BK73" s="4"/>
      <c r="BM73" s="4"/>
      <c r="BO73" s="4"/>
      <c r="BQ73" s="4"/>
      <c r="BS73" s="4"/>
      <c r="BU73" s="4"/>
      <c r="BW73" s="4"/>
      <c r="BY73" s="4"/>
      <c r="CA73" s="4"/>
      <c r="CC73" s="4"/>
      <c r="CE73" s="4"/>
      <c r="CG73" s="4"/>
      <c r="CI73" s="4"/>
      <c r="CK73" s="4"/>
      <c r="CM73" s="4"/>
      <c r="CO73" s="4"/>
      <c r="CQ73" s="4"/>
    </row>
    <row r="74" spans="1:95" s="2" customFormat="1" ht="60.75" customHeight="1" x14ac:dyDescent="0.25">
      <c r="A74" s="2" t="s">
        <v>533</v>
      </c>
      <c r="B74" s="9" t="s">
        <v>242</v>
      </c>
      <c r="C74" s="9" t="s">
        <v>449</v>
      </c>
      <c r="E74" s="2" t="s">
        <v>473</v>
      </c>
      <c r="F74" s="2" t="str">
        <f t="shared" si="5"/>
        <v>https://www.google.fr/search?q=REEBOK+GL2548&amp;client=firefox-b&amp;tbm=isch&amp;source=lnms&amp;sa=X&amp;ved=0ahUKEwj59ILMoPnTAhXDDxoKHYTrBwYQ_AUIJigB&amp;biw=1920&amp;bih=1009</v>
      </c>
      <c r="G74" s="8" t="str">
        <f t="shared" si="6"/>
        <v>Google Images</v>
      </c>
      <c r="H74" s="2" t="s">
        <v>243</v>
      </c>
      <c r="I74" s="1">
        <v>16</v>
      </c>
      <c r="J74" s="13">
        <v>14.36</v>
      </c>
      <c r="K74" s="6">
        <f t="shared" si="7"/>
        <v>22.5</v>
      </c>
      <c r="L74" s="6">
        <v>45</v>
      </c>
      <c r="M74" s="2" t="s">
        <v>569</v>
      </c>
      <c r="N74" s="2" t="s">
        <v>571</v>
      </c>
      <c r="O74" s="2" t="s">
        <v>656</v>
      </c>
      <c r="P74" s="2" t="s">
        <v>671</v>
      </c>
      <c r="Q74" s="2" t="s">
        <v>381</v>
      </c>
      <c r="R74" s="2" t="s">
        <v>576</v>
      </c>
      <c r="S74" s="2" t="s">
        <v>577</v>
      </c>
      <c r="T74" s="11" t="s">
        <v>585</v>
      </c>
      <c r="U74" s="4"/>
      <c r="V74" s="2">
        <v>13</v>
      </c>
      <c r="W74" s="4">
        <v>3</v>
      </c>
      <c r="Y74" s="4"/>
      <c r="AA74" s="4"/>
      <c r="AC74" s="4"/>
      <c r="AE74" s="4"/>
      <c r="AG74" s="4"/>
      <c r="AI74" s="4"/>
      <c r="AK74" s="4"/>
      <c r="AM74" s="4"/>
      <c r="AO74" s="4"/>
      <c r="AQ74" s="4"/>
      <c r="AS74" s="4"/>
      <c r="AU74" s="4"/>
      <c r="AW74" s="4"/>
      <c r="AY74" s="4"/>
      <c r="BA74" s="4"/>
      <c r="BC74" s="4"/>
      <c r="BE74" s="4"/>
      <c r="BG74" s="4"/>
      <c r="BI74" s="4"/>
      <c r="BK74" s="4"/>
      <c r="BM74" s="4"/>
      <c r="BO74" s="4"/>
      <c r="BQ74" s="4"/>
      <c r="BS74" s="4"/>
      <c r="BU74" s="4"/>
      <c r="BW74" s="4"/>
      <c r="BY74" s="4"/>
      <c r="CA74" s="4"/>
      <c r="CC74" s="4"/>
      <c r="CE74" s="4"/>
      <c r="CG74" s="4"/>
      <c r="CI74" s="4"/>
      <c r="CK74" s="4"/>
      <c r="CM74" s="4"/>
      <c r="CO74" s="4"/>
      <c r="CQ74" s="4"/>
    </row>
    <row r="75" spans="1:95" s="2" customFormat="1" ht="60.75" customHeight="1" x14ac:dyDescent="0.25">
      <c r="A75" s="2" t="s">
        <v>533</v>
      </c>
      <c r="B75" s="9" t="s">
        <v>191</v>
      </c>
      <c r="C75" s="9" t="s">
        <v>439</v>
      </c>
      <c r="E75" s="2" t="s">
        <v>446</v>
      </c>
      <c r="F75" s="2" t="str">
        <f t="shared" si="5"/>
        <v>https://www.google.fr/search?q=REEBOK+GF7220&amp;client=firefox-b&amp;tbm=isch&amp;source=lnms&amp;sa=X&amp;ved=0ahUKEwj59ILMoPnTAhXDDxoKHYTrBwYQ_AUIJigB&amp;biw=1920&amp;bih=1009</v>
      </c>
      <c r="G75" s="8" t="str">
        <f t="shared" si="6"/>
        <v>Google Images</v>
      </c>
      <c r="H75" s="2" t="s">
        <v>192</v>
      </c>
      <c r="I75" s="1">
        <v>15</v>
      </c>
      <c r="J75" s="13">
        <v>41.14</v>
      </c>
      <c r="K75" s="6">
        <f t="shared" si="7"/>
        <v>124.97499999999999</v>
      </c>
      <c r="L75" s="6">
        <v>249.95</v>
      </c>
      <c r="M75" s="2" t="s">
        <v>569</v>
      </c>
      <c r="N75" s="2" t="s">
        <v>573</v>
      </c>
      <c r="O75" s="2" t="s">
        <v>655</v>
      </c>
      <c r="P75" s="2" t="s">
        <v>680</v>
      </c>
      <c r="Q75" s="2" t="s">
        <v>381</v>
      </c>
      <c r="R75" s="2" t="s">
        <v>576</v>
      </c>
      <c r="S75" s="2" t="s">
        <v>579</v>
      </c>
      <c r="T75" s="11" t="s">
        <v>622</v>
      </c>
      <c r="U75" s="4"/>
      <c r="V75" s="2">
        <v>2</v>
      </c>
      <c r="W75" s="4">
        <v>5</v>
      </c>
      <c r="X75" s="2">
        <v>3</v>
      </c>
      <c r="Y75" s="4">
        <v>4</v>
      </c>
      <c r="Z75" s="2">
        <v>1</v>
      </c>
      <c r="AA75" s="4"/>
      <c r="AC75" s="4"/>
      <c r="AE75" s="4"/>
      <c r="AG75" s="4"/>
      <c r="AI75" s="4"/>
      <c r="AK75" s="4"/>
      <c r="AM75" s="4"/>
      <c r="AO75" s="4"/>
      <c r="AQ75" s="4"/>
      <c r="AS75" s="4"/>
      <c r="AU75" s="4"/>
      <c r="AW75" s="4"/>
      <c r="AY75" s="4"/>
      <c r="BA75" s="4"/>
      <c r="BC75" s="4"/>
      <c r="BE75" s="4"/>
      <c r="BG75" s="4"/>
      <c r="BI75" s="4"/>
      <c r="BK75" s="4"/>
      <c r="BM75" s="4"/>
      <c r="BO75" s="4"/>
      <c r="BQ75" s="4"/>
      <c r="BS75" s="4"/>
      <c r="BU75" s="4"/>
      <c r="BW75" s="4"/>
      <c r="BY75" s="4"/>
      <c r="CA75" s="4"/>
      <c r="CC75" s="4"/>
      <c r="CE75" s="4"/>
      <c r="CG75" s="4"/>
      <c r="CI75" s="4"/>
      <c r="CK75" s="4"/>
      <c r="CM75" s="4"/>
      <c r="CO75" s="4"/>
      <c r="CQ75" s="4"/>
    </row>
    <row r="76" spans="1:95" s="2" customFormat="1" ht="60.75" customHeight="1" x14ac:dyDescent="0.25">
      <c r="A76" s="2" t="s">
        <v>533</v>
      </c>
      <c r="B76" s="9" t="s">
        <v>153</v>
      </c>
      <c r="C76" s="9" t="s">
        <v>409</v>
      </c>
      <c r="E76" s="2" t="s">
        <v>424</v>
      </c>
      <c r="F76" s="2" t="str">
        <f t="shared" si="5"/>
        <v>https://www.google.fr/search?q=REEBOK+FM3512&amp;client=firefox-b&amp;tbm=isch&amp;source=lnms&amp;sa=X&amp;ved=0ahUKEwj59ILMoPnTAhXDDxoKHYTrBwYQ_AUIJigB&amp;biw=1920&amp;bih=1009</v>
      </c>
      <c r="G76" s="8" t="str">
        <f t="shared" si="6"/>
        <v>Google Images</v>
      </c>
      <c r="H76" s="2" t="s">
        <v>154</v>
      </c>
      <c r="I76" s="1">
        <v>15</v>
      </c>
      <c r="J76" s="13">
        <v>32.9</v>
      </c>
      <c r="K76" s="6">
        <f t="shared" si="7"/>
        <v>59.975000000000001</v>
      </c>
      <c r="L76" s="6">
        <v>119.95</v>
      </c>
      <c r="M76" s="2" t="s">
        <v>569</v>
      </c>
      <c r="N76" s="2" t="s">
        <v>571</v>
      </c>
      <c r="O76" s="2" t="s">
        <v>663</v>
      </c>
      <c r="P76" s="2" t="s">
        <v>676</v>
      </c>
      <c r="Q76" s="2" t="s">
        <v>381</v>
      </c>
      <c r="R76" s="2" t="s">
        <v>576</v>
      </c>
      <c r="S76" s="2" t="s">
        <v>577</v>
      </c>
      <c r="T76" s="11" t="s">
        <v>621</v>
      </c>
      <c r="U76" s="4"/>
      <c r="W76" s="4"/>
      <c r="Y76" s="4"/>
      <c r="AA76" s="4"/>
      <c r="AC76" s="4"/>
      <c r="AE76" s="4"/>
      <c r="AG76" s="4"/>
      <c r="AI76" s="4"/>
      <c r="AK76" s="4"/>
      <c r="AM76" s="4"/>
      <c r="AO76" s="4"/>
      <c r="AQ76" s="4"/>
      <c r="AS76" s="4"/>
      <c r="AU76" s="4"/>
      <c r="AW76" s="4"/>
      <c r="AY76" s="4"/>
      <c r="BA76" s="4"/>
      <c r="BC76" s="4">
        <v>4</v>
      </c>
      <c r="BE76" s="4"/>
      <c r="BF76" s="2">
        <v>3</v>
      </c>
      <c r="BG76" s="4"/>
      <c r="BI76" s="4">
        <v>3</v>
      </c>
      <c r="BK76" s="4"/>
      <c r="BM76" s="4">
        <v>5</v>
      </c>
      <c r="BO76" s="4"/>
      <c r="BQ76" s="4"/>
      <c r="BS76" s="4"/>
      <c r="BU76" s="4"/>
      <c r="BW76" s="4"/>
      <c r="BY76" s="4"/>
      <c r="CA76" s="4"/>
      <c r="CC76" s="4"/>
      <c r="CE76" s="4"/>
      <c r="CG76" s="4"/>
      <c r="CI76" s="4"/>
      <c r="CK76" s="4"/>
      <c r="CM76" s="4"/>
      <c r="CO76" s="4"/>
      <c r="CQ76" s="4"/>
    </row>
    <row r="77" spans="1:95" s="2" customFormat="1" ht="60.75" customHeight="1" x14ac:dyDescent="0.25">
      <c r="A77" s="2" t="s">
        <v>533</v>
      </c>
      <c r="B77" s="9" t="s">
        <v>317</v>
      </c>
      <c r="C77" s="9" t="s">
        <v>512</v>
      </c>
      <c r="E77" s="2" t="s">
        <v>516</v>
      </c>
      <c r="F77" s="2" t="str">
        <f t="shared" si="5"/>
        <v>https://www.google.fr/search?q=REEBOK+GR0415&amp;client=firefox-b&amp;tbm=isch&amp;source=lnms&amp;sa=X&amp;ved=0ahUKEwj59ILMoPnTAhXDDxoKHYTrBwYQ_AUIJigB&amp;biw=1920&amp;bih=1009</v>
      </c>
      <c r="G77" s="8" t="str">
        <f t="shared" si="6"/>
        <v>Google Images</v>
      </c>
      <c r="H77" s="2" t="s">
        <v>318</v>
      </c>
      <c r="I77" s="1">
        <v>14</v>
      </c>
      <c r="J77" s="13">
        <v>8.18</v>
      </c>
      <c r="K77" s="6">
        <f t="shared" si="7"/>
        <v>12.5</v>
      </c>
      <c r="L77" s="6">
        <v>25</v>
      </c>
      <c r="M77" s="2" t="s">
        <v>569</v>
      </c>
      <c r="N77" s="2" t="s">
        <v>573</v>
      </c>
      <c r="O77" s="2" t="s">
        <v>659</v>
      </c>
      <c r="P77" s="2" t="s">
        <v>688</v>
      </c>
      <c r="Q77" s="2" t="s">
        <v>381</v>
      </c>
      <c r="R77" s="2" t="s">
        <v>576</v>
      </c>
      <c r="S77" s="2" t="s">
        <v>580</v>
      </c>
      <c r="T77" s="11" t="s">
        <v>615</v>
      </c>
      <c r="U77" s="4"/>
      <c r="W77" s="4">
        <v>4</v>
      </c>
      <c r="X77" s="2">
        <v>4</v>
      </c>
      <c r="Y77" s="4">
        <v>4</v>
      </c>
      <c r="Z77" s="2">
        <v>2</v>
      </c>
      <c r="AA77" s="4"/>
      <c r="AC77" s="4"/>
      <c r="AE77" s="4"/>
      <c r="AG77" s="4"/>
      <c r="AI77" s="4"/>
      <c r="AK77" s="4"/>
      <c r="AM77" s="4"/>
      <c r="AO77" s="4"/>
      <c r="AQ77" s="4"/>
      <c r="AS77" s="4"/>
      <c r="AU77" s="4"/>
      <c r="AW77" s="4"/>
      <c r="AY77" s="4"/>
      <c r="BA77" s="4"/>
      <c r="BC77" s="4"/>
      <c r="BE77" s="4"/>
      <c r="BG77" s="4"/>
      <c r="BI77" s="4"/>
      <c r="BK77" s="4"/>
      <c r="BM77" s="4"/>
      <c r="BO77" s="4"/>
      <c r="BQ77" s="4"/>
      <c r="BS77" s="4"/>
      <c r="BU77" s="4"/>
      <c r="BW77" s="4"/>
      <c r="BY77" s="4"/>
      <c r="CA77" s="4"/>
      <c r="CC77" s="4"/>
      <c r="CE77" s="4"/>
      <c r="CG77" s="4"/>
      <c r="CI77" s="4"/>
      <c r="CK77" s="4"/>
      <c r="CM77" s="4"/>
      <c r="CO77" s="4"/>
      <c r="CQ77" s="4"/>
    </row>
    <row r="78" spans="1:95" s="2" customFormat="1" ht="60.75" customHeight="1" x14ac:dyDescent="0.25">
      <c r="A78" s="2" t="s">
        <v>533</v>
      </c>
      <c r="B78" s="9" t="s">
        <v>352</v>
      </c>
      <c r="C78" s="9" t="s">
        <v>525</v>
      </c>
      <c r="E78" s="2">
        <v>100033271</v>
      </c>
      <c r="F78" s="2" t="str">
        <f t="shared" si="5"/>
        <v>https://www.google.fr/search?q=REEBOK+100033271&amp;client=firefox-b&amp;tbm=isch&amp;source=lnms&amp;sa=X&amp;ved=0ahUKEwj59ILMoPnTAhXDDxoKHYTrBwYQ_AUIJigB&amp;biw=1920&amp;bih=1009</v>
      </c>
      <c r="G78" s="8" t="str">
        <f t="shared" si="6"/>
        <v>Google Images</v>
      </c>
      <c r="H78" s="2" t="s">
        <v>288</v>
      </c>
      <c r="I78" s="1">
        <v>14</v>
      </c>
      <c r="J78" s="13">
        <v>15.39</v>
      </c>
      <c r="K78" s="6">
        <f t="shared" si="7"/>
        <v>20</v>
      </c>
      <c r="L78" s="6">
        <v>40</v>
      </c>
      <c r="M78" s="2" t="s">
        <v>570</v>
      </c>
      <c r="N78" s="2" t="s">
        <v>535</v>
      </c>
      <c r="O78" s="2" t="s">
        <v>653</v>
      </c>
      <c r="P78" s="2" t="s">
        <v>653</v>
      </c>
      <c r="Q78" s="2" t="s">
        <v>381</v>
      </c>
      <c r="R78" s="2" t="s">
        <v>583</v>
      </c>
      <c r="S78" s="2" t="s">
        <v>580</v>
      </c>
      <c r="T78" s="11" t="s">
        <v>555</v>
      </c>
      <c r="U78" s="4"/>
      <c r="W78" s="4"/>
      <c r="Y78" s="4"/>
      <c r="AA78" s="4"/>
      <c r="AC78" s="4"/>
      <c r="AE78" s="4"/>
      <c r="AG78" s="4"/>
      <c r="AI78" s="4"/>
      <c r="AK78" s="4"/>
      <c r="AM78" s="4"/>
      <c r="AO78" s="4"/>
      <c r="AQ78" s="4"/>
      <c r="AS78" s="4"/>
      <c r="AU78" s="4">
        <v>4</v>
      </c>
      <c r="AV78" s="2">
        <v>2</v>
      </c>
      <c r="AW78" s="4"/>
      <c r="AY78" s="4">
        <v>4</v>
      </c>
      <c r="BA78" s="4"/>
      <c r="BC78" s="4"/>
      <c r="BE78" s="4"/>
      <c r="BG78" s="4"/>
      <c r="BI78" s="4"/>
      <c r="BK78" s="4">
        <v>4</v>
      </c>
      <c r="BM78" s="4"/>
      <c r="BO78" s="4"/>
      <c r="BQ78" s="4"/>
      <c r="BS78" s="4"/>
      <c r="BU78" s="4"/>
      <c r="BW78" s="4"/>
      <c r="BY78" s="4"/>
      <c r="CA78" s="4"/>
      <c r="CC78" s="4"/>
      <c r="CE78" s="4"/>
      <c r="CG78" s="4"/>
      <c r="CI78" s="4"/>
      <c r="CK78" s="4"/>
      <c r="CM78" s="4"/>
      <c r="CO78" s="4"/>
      <c r="CQ78" s="4"/>
    </row>
    <row r="79" spans="1:95" s="2" customFormat="1" ht="60.75" customHeight="1" x14ac:dyDescent="0.25">
      <c r="A79" s="2" t="s">
        <v>533</v>
      </c>
      <c r="B79" s="9" t="s">
        <v>240</v>
      </c>
      <c r="C79" s="9" t="s">
        <v>449</v>
      </c>
      <c r="E79" s="2" t="s">
        <v>472</v>
      </c>
      <c r="F79" s="2" t="str">
        <f t="shared" si="5"/>
        <v>https://www.google.fr/search?q=REEBOK+GI6912&amp;client=firefox-b&amp;tbm=isch&amp;source=lnms&amp;sa=X&amp;ved=0ahUKEwj59ILMoPnTAhXDDxoKHYTrBwYQ_AUIJigB&amp;biw=1920&amp;bih=1009</v>
      </c>
      <c r="G79" s="8" t="str">
        <f t="shared" si="6"/>
        <v>Google Images</v>
      </c>
      <c r="H79" s="2" t="s">
        <v>241</v>
      </c>
      <c r="I79" s="1">
        <v>14</v>
      </c>
      <c r="J79" s="13">
        <v>18.48</v>
      </c>
      <c r="K79" s="6">
        <f t="shared" si="7"/>
        <v>27.5</v>
      </c>
      <c r="L79" s="6">
        <v>55</v>
      </c>
      <c r="M79" s="2" t="s">
        <v>569</v>
      </c>
      <c r="N79" s="2" t="s">
        <v>571</v>
      </c>
      <c r="O79" s="2" t="s">
        <v>655</v>
      </c>
      <c r="P79" s="2" t="s">
        <v>680</v>
      </c>
      <c r="Q79" s="2" t="s">
        <v>381</v>
      </c>
      <c r="R79" s="2" t="s">
        <v>576</v>
      </c>
      <c r="S79" s="2" t="s">
        <v>577</v>
      </c>
      <c r="T79" s="11" t="s">
        <v>585</v>
      </c>
      <c r="U79" s="4"/>
      <c r="W79" s="4">
        <v>13</v>
      </c>
      <c r="X79" s="2">
        <v>1</v>
      </c>
      <c r="Y79" s="4"/>
      <c r="AA79" s="4"/>
      <c r="AC79" s="4"/>
      <c r="AE79" s="4"/>
      <c r="AG79" s="4"/>
      <c r="AI79" s="4"/>
      <c r="AK79" s="4"/>
      <c r="AM79" s="4"/>
      <c r="AO79" s="4"/>
      <c r="AQ79" s="4"/>
      <c r="AS79" s="4"/>
      <c r="AU79" s="4"/>
      <c r="AW79" s="4"/>
      <c r="AY79" s="4"/>
      <c r="BA79" s="4"/>
      <c r="BC79" s="4"/>
      <c r="BE79" s="4"/>
      <c r="BG79" s="4"/>
      <c r="BI79" s="4"/>
      <c r="BK79" s="4"/>
      <c r="BM79" s="4"/>
      <c r="BO79" s="4"/>
      <c r="BQ79" s="4"/>
      <c r="BS79" s="4"/>
      <c r="BU79" s="4"/>
      <c r="BW79" s="4"/>
      <c r="BY79" s="4"/>
      <c r="CA79" s="4"/>
      <c r="CC79" s="4"/>
      <c r="CE79" s="4"/>
      <c r="CG79" s="4"/>
      <c r="CI79" s="4"/>
      <c r="CK79" s="4"/>
      <c r="CM79" s="4"/>
      <c r="CO79" s="4"/>
      <c r="CQ79" s="4"/>
    </row>
    <row r="80" spans="1:95" s="2" customFormat="1" ht="60.75" customHeight="1" x14ac:dyDescent="0.25">
      <c r="A80" s="2" t="s">
        <v>533</v>
      </c>
      <c r="B80" s="9" t="s">
        <v>142</v>
      </c>
      <c r="C80" s="9" t="s">
        <v>409</v>
      </c>
      <c r="E80" s="2" t="s">
        <v>417</v>
      </c>
      <c r="F80" s="2" t="str">
        <f t="shared" si="5"/>
        <v>https://www.google.fr/search?q=REEBOK+FI8845&amp;client=firefox-b&amp;tbm=isch&amp;source=lnms&amp;sa=X&amp;ved=0ahUKEwj59ILMoPnTAhXDDxoKHYTrBwYQ_AUIJigB&amp;biw=1920&amp;bih=1009</v>
      </c>
      <c r="G80" s="8" t="str">
        <f t="shared" si="6"/>
        <v>Google Images</v>
      </c>
      <c r="H80" s="2" t="s">
        <v>143</v>
      </c>
      <c r="I80" s="1">
        <v>14</v>
      </c>
      <c r="J80" s="13">
        <v>22.6</v>
      </c>
      <c r="K80" s="6">
        <f t="shared" si="7"/>
        <v>39.975000000000001</v>
      </c>
      <c r="L80" s="6">
        <v>79.95</v>
      </c>
      <c r="M80" s="2" t="s">
        <v>569</v>
      </c>
      <c r="N80" s="2" t="s">
        <v>571</v>
      </c>
      <c r="O80" s="2" t="s">
        <v>659</v>
      </c>
      <c r="P80" s="2" t="s">
        <v>688</v>
      </c>
      <c r="Q80" s="2" t="s">
        <v>381</v>
      </c>
      <c r="R80" s="2" t="s">
        <v>576</v>
      </c>
      <c r="S80" s="2" t="s">
        <v>577</v>
      </c>
      <c r="T80" s="11" t="s">
        <v>585</v>
      </c>
      <c r="U80" s="4"/>
      <c r="W80" s="4"/>
      <c r="Y80" s="4"/>
      <c r="AA80" s="4"/>
      <c r="AC80" s="4"/>
      <c r="AE80" s="4"/>
      <c r="AG80" s="4"/>
      <c r="AI80" s="4"/>
      <c r="AK80" s="4"/>
      <c r="AM80" s="4"/>
      <c r="AO80" s="4"/>
      <c r="AQ80" s="4"/>
      <c r="AS80" s="4"/>
      <c r="AU80" s="4"/>
      <c r="AW80" s="4"/>
      <c r="AY80" s="4"/>
      <c r="BA80" s="4"/>
      <c r="BC80" s="4">
        <v>7</v>
      </c>
      <c r="BE80" s="4"/>
      <c r="BF80" s="2">
        <v>6</v>
      </c>
      <c r="BG80" s="4"/>
      <c r="BI80" s="4">
        <v>1</v>
      </c>
      <c r="BK80" s="4"/>
      <c r="BM80" s="4"/>
      <c r="BO80" s="4"/>
      <c r="BQ80" s="4"/>
      <c r="BS80" s="4"/>
      <c r="BU80" s="4"/>
      <c r="BW80" s="4"/>
      <c r="BY80" s="4"/>
      <c r="CA80" s="4"/>
      <c r="CC80" s="4"/>
      <c r="CE80" s="4"/>
      <c r="CG80" s="4"/>
      <c r="CI80" s="4"/>
      <c r="CK80" s="4"/>
      <c r="CM80" s="4"/>
      <c r="CO80" s="4"/>
      <c r="CQ80" s="4"/>
    </row>
    <row r="81" spans="1:95" s="2" customFormat="1" ht="60.75" customHeight="1" x14ac:dyDescent="0.25">
      <c r="A81" s="2" t="s">
        <v>533</v>
      </c>
      <c r="B81" s="9" t="s">
        <v>315</v>
      </c>
      <c r="C81" s="9" t="s">
        <v>512</v>
      </c>
      <c r="E81" s="2" t="s">
        <v>515</v>
      </c>
      <c r="F81" s="2" t="str">
        <f t="shared" si="5"/>
        <v>https://www.google.fr/search?q=REEBOK+GQ3538&amp;client=firefox-b&amp;tbm=isch&amp;source=lnms&amp;sa=X&amp;ved=0ahUKEwj59ILMoPnTAhXDDxoKHYTrBwYQ_AUIJigB&amp;biw=1920&amp;bih=1009</v>
      </c>
      <c r="G81" s="8" t="str">
        <f t="shared" si="6"/>
        <v>Google Images</v>
      </c>
      <c r="H81" s="2" t="s">
        <v>316</v>
      </c>
      <c r="I81" s="1">
        <v>13</v>
      </c>
      <c r="J81" s="13">
        <v>20</v>
      </c>
      <c r="K81" s="6">
        <f t="shared" si="7"/>
        <v>27.5</v>
      </c>
      <c r="L81" s="6">
        <v>55</v>
      </c>
      <c r="M81" s="2" t="s">
        <v>569</v>
      </c>
      <c r="N81" s="2" t="s">
        <v>571</v>
      </c>
      <c r="O81" s="2" t="s">
        <v>656</v>
      </c>
      <c r="P81" s="2" t="s">
        <v>686</v>
      </c>
      <c r="Q81" s="2" t="s">
        <v>381</v>
      </c>
      <c r="R81" s="2" t="s">
        <v>576</v>
      </c>
      <c r="S81" s="2" t="s">
        <v>582</v>
      </c>
      <c r="T81" s="11" t="s">
        <v>625</v>
      </c>
      <c r="U81" s="4"/>
      <c r="W81" s="4">
        <v>12</v>
      </c>
      <c r="Y81" s="4"/>
      <c r="Z81" s="2">
        <v>1</v>
      </c>
      <c r="AA81" s="4"/>
      <c r="AC81" s="4"/>
      <c r="AE81" s="4"/>
      <c r="AG81" s="4"/>
      <c r="AI81" s="4"/>
      <c r="AK81" s="4"/>
      <c r="AM81" s="4"/>
      <c r="AO81" s="4"/>
      <c r="AQ81" s="4"/>
      <c r="AS81" s="4"/>
      <c r="AU81" s="4"/>
      <c r="AW81" s="4"/>
      <c r="AY81" s="4"/>
      <c r="BA81" s="4"/>
      <c r="BC81" s="4"/>
      <c r="BE81" s="4"/>
      <c r="BG81" s="4"/>
      <c r="BI81" s="4"/>
      <c r="BK81" s="4"/>
      <c r="BM81" s="4"/>
      <c r="BO81" s="4"/>
      <c r="BQ81" s="4"/>
      <c r="BS81" s="4"/>
      <c r="BU81" s="4"/>
      <c r="BW81" s="4"/>
      <c r="BY81" s="4"/>
      <c r="CA81" s="4"/>
      <c r="CC81" s="4"/>
      <c r="CE81" s="4"/>
      <c r="CG81" s="4"/>
      <c r="CI81" s="4"/>
      <c r="CK81" s="4"/>
      <c r="CM81" s="4"/>
      <c r="CO81" s="4"/>
      <c r="CQ81" s="4"/>
    </row>
    <row r="82" spans="1:95" s="2" customFormat="1" ht="60.75" customHeight="1" x14ac:dyDescent="0.25">
      <c r="A82" s="2" t="s">
        <v>533</v>
      </c>
      <c r="B82" s="9" t="s">
        <v>304</v>
      </c>
      <c r="C82" s="9" t="s">
        <v>480</v>
      </c>
      <c r="E82" s="2" t="s">
        <v>508</v>
      </c>
      <c r="F82" s="2" t="str">
        <f t="shared" si="5"/>
        <v>https://www.google.fr/search?q=REEBOK+HB5972&amp;client=firefox-b&amp;tbm=isch&amp;source=lnms&amp;sa=X&amp;ved=0ahUKEwj59ILMoPnTAhXDDxoKHYTrBwYQ_AUIJigB&amp;biw=1920&amp;bih=1009</v>
      </c>
      <c r="G82" s="8" t="str">
        <f t="shared" si="6"/>
        <v>Google Images</v>
      </c>
      <c r="H82" s="2" t="s">
        <v>305</v>
      </c>
      <c r="I82" s="1">
        <v>13</v>
      </c>
      <c r="J82" s="13">
        <v>25.175000000000001</v>
      </c>
      <c r="K82" s="6">
        <f t="shared" si="7"/>
        <v>45</v>
      </c>
      <c r="L82" s="6">
        <v>90</v>
      </c>
      <c r="M82" s="2" t="s">
        <v>569</v>
      </c>
      <c r="N82" s="2" t="s">
        <v>573</v>
      </c>
      <c r="O82" s="2" t="s">
        <v>654</v>
      </c>
      <c r="P82" s="2" t="s">
        <v>679</v>
      </c>
      <c r="Q82" s="2" t="s">
        <v>381</v>
      </c>
      <c r="R82" s="2" t="s">
        <v>576</v>
      </c>
      <c r="S82" s="2" t="s">
        <v>579</v>
      </c>
      <c r="T82" s="11" t="s">
        <v>624</v>
      </c>
      <c r="U82" s="4"/>
      <c r="V82" s="2">
        <v>1</v>
      </c>
      <c r="W82" s="4">
        <v>2</v>
      </c>
      <c r="X82" s="2">
        <v>8</v>
      </c>
      <c r="Y82" s="4">
        <v>2</v>
      </c>
      <c r="AA82" s="4"/>
      <c r="AC82" s="4"/>
      <c r="AE82" s="4"/>
      <c r="AG82" s="4"/>
      <c r="AI82" s="4"/>
      <c r="AK82" s="4"/>
      <c r="AM82" s="4"/>
      <c r="AO82" s="4"/>
      <c r="AQ82" s="4"/>
      <c r="AS82" s="4"/>
      <c r="AU82" s="4"/>
      <c r="AW82" s="4"/>
      <c r="AY82" s="4"/>
      <c r="BA82" s="4"/>
      <c r="BC82" s="4"/>
      <c r="BE82" s="4"/>
      <c r="BG82" s="4"/>
      <c r="BI82" s="4"/>
      <c r="BK82" s="4"/>
      <c r="BM82" s="4"/>
      <c r="BO82" s="4"/>
      <c r="BQ82" s="4"/>
      <c r="BS82" s="4"/>
      <c r="BU82" s="4"/>
      <c r="BW82" s="4"/>
      <c r="BY82" s="4"/>
      <c r="CA82" s="4"/>
      <c r="CC82" s="4"/>
      <c r="CE82" s="4"/>
      <c r="CG82" s="4"/>
      <c r="CI82" s="4"/>
      <c r="CK82" s="4"/>
      <c r="CM82" s="4"/>
      <c r="CO82" s="4"/>
      <c r="CQ82" s="4"/>
    </row>
    <row r="83" spans="1:95" s="2" customFormat="1" ht="60.75" customHeight="1" x14ac:dyDescent="0.25">
      <c r="A83" s="2" t="s">
        <v>533</v>
      </c>
      <c r="B83" s="9" t="s">
        <v>85</v>
      </c>
      <c r="C83" s="9" t="s">
        <v>383</v>
      </c>
      <c r="E83" s="2" t="s">
        <v>387</v>
      </c>
      <c r="F83" s="2" t="str">
        <f t="shared" si="5"/>
        <v>https://www.google.fr/search?q=REEBOK+CE0682&amp;client=firefox-b&amp;tbm=isch&amp;source=lnms&amp;sa=X&amp;ved=0ahUKEwj59ILMoPnTAhXDDxoKHYTrBwYQ_AUIJigB&amp;biw=1920&amp;bih=1009</v>
      </c>
      <c r="G83" s="8" t="str">
        <f t="shared" si="6"/>
        <v>Google Images</v>
      </c>
      <c r="H83" s="2" t="s">
        <v>86</v>
      </c>
      <c r="I83" s="1">
        <v>13</v>
      </c>
      <c r="J83" s="13">
        <v>16.420000000000002</v>
      </c>
      <c r="K83" s="6">
        <f t="shared" si="7"/>
        <v>29.975000000000001</v>
      </c>
      <c r="L83" s="6">
        <v>59.95</v>
      </c>
      <c r="M83" s="2" t="s">
        <v>569</v>
      </c>
      <c r="N83" s="2" t="s">
        <v>575</v>
      </c>
      <c r="O83" s="2" t="s">
        <v>656</v>
      </c>
      <c r="P83" s="2" t="s">
        <v>700</v>
      </c>
      <c r="Q83" s="2" t="s">
        <v>381</v>
      </c>
      <c r="R83" s="2" t="s">
        <v>576</v>
      </c>
      <c r="S83" s="2" t="s">
        <v>577</v>
      </c>
      <c r="T83" s="11" t="s">
        <v>623</v>
      </c>
      <c r="U83" s="4"/>
      <c r="V83" s="2">
        <v>1</v>
      </c>
      <c r="W83" s="4"/>
      <c r="Y83" s="4">
        <v>12</v>
      </c>
      <c r="AA83" s="4"/>
      <c r="AC83" s="4"/>
      <c r="AE83" s="4"/>
      <c r="AG83" s="4"/>
      <c r="AI83" s="4"/>
      <c r="AK83" s="4"/>
      <c r="AM83" s="4"/>
      <c r="AO83" s="4"/>
      <c r="AQ83" s="4"/>
      <c r="AS83" s="4"/>
      <c r="AU83" s="4"/>
      <c r="AW83" s="4"/>
      <c r="AY83" s="4"/>
      <c r="BA83" s="4"/>
      <c r="BC83" s="4"/>
      <c r="BE83" s="4"/>
      <c r="BG83" s="4"/>
      <c r="BI83" s="4"/>
      <c r="BK83" s="4"/>
      <c r="BM83" s="4"/>
      <c r="BO83" s="4"/>
      <c r="BQ83" s="4"/>
      <c r="BS83" s="4"/>
      <c r="BU83" s="4"/>
      <c r="BW83" s="4"/>
      <c r="BY83" s="4"/>
      <c r="CA83" s="4"/>
      <c r="CC83" s="4"/>
      <c r="CE83" s="4"/>
      <c r="CG83" s="4"/>
      <c r="CI83" s="4"/>
      <c r="CK83" s="4"/>
      <c r="CM83" s="4"/>
      <c r="CO83" s="4"/>
      <c r="CQ83" s="4"/>
    </row>
    <row r="84" spans="1:95" s="2" customFormat="1" ht="60.75" customHeight="1" x14ac:dyDescent="0.25">
      <c r="A84" s="2" t="s">
        <v>533</v>
      </c>
      <c r="B84" s="9" t="s">
        <v>228</v>
      </c>
      <c r="C84" s="9" t="s">
        <v>449</v>
      </c>
      <c r="E84" s="2" t="s">
        <v>466</v>
      </c>
      <c r="F84" s="2" t="str">
        <f t="shared" si="5"/>
        <v>https://www.google.fr/search?q=REEBOK+EY5234&amp;client=firefox-b&amp;tbm=isch&amp;source=lnms&amp;sa=X&amp;ved=0ahUKEwj59ILMoPnTAhXDDxoKHYTrBwYQ_AUIJigB&amp;biw=1920&amp;bih=1009</v>
      </c>
      <c r="G84" s="8" t="str">
        <f t="shared" si="6"/>
        <v>Google Images</v>
      </c>
      <c r="H84" s="2" t="s">
        <v>229</v>
      </c>
      <c r="I84" s="1">
        <v>12</v>
      </c>
      <c r="J84" s="13">
        <v>10.24</v>
      </c>
      <c r="K84" s="6">
        <f t="shared" si="7"/>
        <v>10.6</v>
      </c>
      <c r="L84" s="6">
        <v>21.2</v>
      </c>
      <c r="M84" s="2" t="s">
        <v>569</v>
      </c>
      <c r="N84" s="2" t="s">
        <v>571</v>
      </c>
      <c r="O84" s="2" t="s">
        <v>660</v>
      </c>
      <c r="P84" s="2" t="s">
        <v>674</v>
      </c>
      <c r="Q84" s="2" t="s">
        <v>381</v>
      </c>
      <c r="R84" s="2" t="s">
        <v>583</v>
      </c>
      <c r="S84" s="2" t="s">
        <v>710</v>
      </c>
      <c r="T84" s="11" t="s">
        <v>585</v>
      </c>
      <c r="U84" s="4"/>
      <c r="W84" s="4">
        <v>3</v>
      </c>
      <c r="Y84" s="4">
        <v>8</v>
      </c>
      <c r="Z84" s="2">
        <v>1</v>
      </c>
      <c r="AA84" s="4"/>
      <c r="AC84" s="4"/>
      <c r="AE84" s="4"/>
      <c r="AG84" s="4"/>
      <c r="AI84" s="4"/>
      <c r="AK84" s="4"/>
      <c r="AM84" s="4"/>
      <c r="AO84" s="4"/>
      <c r="AQ84" s="4"/>
      <c r="AS84" s="4"/>
      <c r="AU84" s="4"/>
      <c r="AW84" s="4"/>
      <c r="AY84" s="4"/>
      <c r="BA84" s="4"/>
      <c r="BC84" s="4"/>
      <c r="BE84" s="4"/>
      <c r="BG84" s="4"/>
      <c r="BI84" s="4"/>
      <c r="BK84" s="4"/>
      <c r="BM84" s="4"/>
      <c r="BO84" s="4"/>
      <c r="BQ84" s="4"/>
      <c r="BS84" s="4"/>
      <c r="BU84" s="4"/>
      <c r="BW84" s="4"/>
      <c r="BY84" s="4"/>
      <c r="CA84" s="4"/>
      <c r="CC84" s="4"/>
      <c r="CE84" s="4"/>
      <c r="CG84" s="4"/>
      <c r="CI84" s="4"/>
      <c r="CK84" s="4"/>
      <c r="CM84" s="4"/>
      <c r="CO84" s="4"/>
      <c r="CQ84" s="4"/>
    </row>
    <row r="85" spans="1:95" s="2" customFormat="1" ht="60.75" customHeight="1" x14ac:dyDescent="0.25">
      <c r="A85" s="2" t="s">
        <v>533</v>
      </c>
      <c r="B85" s="9" t="s">
        <v>197</v>
      </c>
      <c r="C85" s="9" t="s">
        <v>449</v>
      </c>
      <c r="E85" s="2" t="s">
        <v>450</v>
      </c>
      <c r="F85" s="2" t="str">
        <f t="shared" si="5"/>
        <v>https://www.google.fr/search?q=REEBOK+EB3638&amp;client=firefox-b&amp;tbm=isch&amp;source=lnms&amp;sa=X&amp;ved=0ahUKEwj59ILMoPnTAhXDDxoKHYTrBwYQ_AUIJigB&amp;biw=1920&amp;bih=1009</v>
      </c>
      <c r="G85" s="8" t="str">
        <f t="shared" si="6"/>
        <v>Google Images</v>
      </c>
      <c r="H85" s="2" t="s">
        <v>110</v>
      </c>
      <c r="I85" s="1">
        <v>12</v>
      </c>
      <c r="J85" s="13">
        <v>18.48</v>
      </c>
      <c r="K85" s="6">
        <f t="shared" si="7"/>
        <v>29.975000000000001</v>
      </c>
      <c r="L85" s="6">
        <v>59.95</v>
      </c>
      <c r="M85" s="2" t="s">
        <v>569</v>
      </c>
      <c r="N85" s="2" t="s">
        <v>573</v>
      </c>
      <c r="O85" s="2" t="s">
        <v>656</v>
      </c>
      <c r="P85" s="2" t="s">
        <v>702</v>
      </c>
      <c r="Q85" s="2" t="s">
        <v>381</v>
      </c>
      <c r="R85" s="2" t="s">
        <v>576</v>
      </c>
      <c r="S85" s="2" t="s">
        <v>582</v>
      </c>
      <c r="T85" s="11" t="s">
        <v>585</v>
      </c>
      <c r="U85" s="4"/>
      <c r="V85" s="2">
        <v>5</v>
      </c>
      <c r="W85" s="4">
        <v>1</v>
      </c>
      <c r="X85" s="2">
        <v>1</v>
      </c>
      <c r="Y85" s="4">
        <v>2</v>
      </c>
      <c r="Z85" s="2">
        <v>1</v>
      </c>
      <c r="AA85" s="4">
        <v>1</v>
      </c>
      <c r="AB85" s="2">
        <v>1</v>
      </c>
      <c r="AC85" s="4"/>
      <c r="AE85" s="4"/>
      <c r="AG85" s="4"/>
      <c r="AI85" s="4"/>
      <c r="AK85" s="4"/>
      <c r="AM85" s="4"/>
      <c r="AO85" s="4"/>
      <c r="AQ85" s="4"/>
      <c r="AS85" s="4"/>
      <c r="AU85" s="4"/>
      <c r="AW85" s="4"/>
      <c r="AY85" s="4"/>
      <c r="BA85" s="4"/>
      <c r="BC85" s="4"/>
      <c r="BE85" s="4"/>
      <c r="BG85" s="4"/>
      <c r="BI85" s="4"/>
      <c r="BK85" s="4"/>
      <c r="BM85" s="4"/>
      <c r="BO85" s="4"/>
      <c r="BQ85" s="4"/>
      <c r="BS85" s="4"/>
      <c r="BU85" s="4"/>
      <c r="BW85" s="4"/>
      <c r="BY85" s="4"/>
      <c r="CA85" s="4"/>
      <c r="CC85" s="4"/>
      <c r="CE85" s="4"/>
      <c r="CG85" s="4"/>
      <c r="CI85" s="4"/>
      <c r="CK85" s="4"/>
      <c r="CM85" s="4"/>
      <c r="CO85" s="4"/>
      <c r="CQ85" s="4"/>
    </row>
    <row r="86" spans="1:95" s="2" customFormat="1" ht="60.75" customHeight="1" x14ac:dyDescent="0.25">
      <c r="A86" s="2" t="s">
        <v>533</v>
      </c>
      <c r="B86" s="9" t="s">
        <v>349</v>
      </c>
      <c r="C86" s="9" t="s">
        <v>525</v>
      </c>
      <c r="E86" s="2">
        <v>100033254</v>
      </c>
      <c r="F86" s="2" t="str">
        <f t="shared" si="5"/>
        <v>https://www.google.fr/search?q=REEBOK+100033254&amp;client=firefox-b&amp;tbm=isch&amp;source=lnms&amp;sa=X&amp;ved=0ahUKEwj59ILMoPnTAhXDDxoKHYTrBwYQ_AUIJigB&amp;biw=1920&amp;bih=1009</v>
      </c>
      <c r="G86" s="8" t="str">
        <f t="shared" si="6"/>
        <v>Google Images</v>
      </c>
      <c r="H86" s="2" t="s">
        <v>190</v>
      </c>
      <c r="I86" s="1">
        <v>12</v>
      </c>
      <c r="J86" s="13">
        <v>14.36</v>
      </c>
      <c r="K86" s="6">
        <f t="shared" si="7"/>
        <v>20</v>
      </c>
      <c r="L86" s="6">
        <v>40</v>
      </c>
      <c r="M86" s="2" t="s">
        <v>570</v>
      </c>
      <c r="N86" s="2" t="s">
        <v>536</v>
      </c>
      <c r="O86" s="2" t="s">
        <v>653</v>
      </c>
      <c r="P86" s="2" t="s">
        <v>653</v>
      </c>
      <c r="Q86" s="2" t="s">
        <v>381</v>
      </c>
      <c r="R86" s="2" t="s">
        <v>583</v>
      </c>
      <c r="S86" s="2" t="s">
        <v>579</v>
      </c>
      <c r="T86" s="11" t="s">
        <v>553</v>
      </c>
      <c r="U86" s="4"/>
      <c r="W86" s="4"/>
      <c r="Y86" s="4"/>
      <c r="AA86" s="4"/>
      <c r="AC86" s="4"/>
      <c r="AE86" s="4"/>
      <c r="AG86" s="4"/>
      <c r="AI86" s="4"/>
      <c r="AK86" s="4"/>
      <c r="AM86" s="4"/>
      <c r="AO86" s="4"/>
      <c r="AQ86" s="4"/>
      <c r="AS86" s="4"/>
      <c r="AU86" s="4"/>
      <c r="AW86" s="4">
        <v>12</v>
      </c>
      <c r="AY86" s="4"/>
      <c r="BA86" s="4"/>
      <c r="BC86" s="4"/>
      <c r="BE86" s="4"/>
      <c r="BG86" s="4"/>
      <c r="BI86" s="4"/>
      <c r="BK86" s="4"/>
      <c r="BM86" s="4"/>
      <c r="BO86" s="4"/>
      <c r="BQ86" s="4"/>
      <c r="BS86" s="4"/>
      <c r="BU86" s="4"/>
      <c r="BW86" s="4"/>
      <c r="BY86" s="4"/>
      <c r="CA86" s="4"/>
      <c r="CC86" s="4"/>
      <c r="CE86" s="4"/>
      <c r="CG86" s="4"/>
      <c r="CI86" s="4"/>
      <c r="CK86" s="4"/>
      <c r="CM86" s="4"/>
      <c r="CO86" s="4"/>
      <c r="CQ86" s="4"/>
    </row>
    <row r="87" spans="1:95" s="2" customFormat="1" ht="60.75" customHeight="1" x14ac:dyDescent="0.25">
      <c r="A87" s="2" t="s">
        <v>533</v>
      </c>
      <c r="B87" s="9" t="s">
        <v>273</v>
      </c>
      <c r="C87" s="9" t="s">
        <v>480</v>
      </c>
      <c r="E87" s="2" t="s">
        <v>491</v>
      </c>
      <c r="F87" s="2" t="str">
        <f t="shared" si="5"/>
        <v>https://www.google.fr/search?q=REEBOK+EY5231&amp;client=firefox-b&amp;tbm=isch&amp;source=lnms&amp;sa=X&amp;ved=0ahUKEwj59ILMoPnTAhXDDxoKHYTrBwYQ_AUIJigB&amp;biw=1920&amp;bih=1009</v>
      </c>
      <c r="G87" s="8" t="str">
        <f t="shared" si="6"/>
        <v>Google Images</v>
      </c>
      <c r="H87" s="2" t="s">
        <v>274</v>
      </c>
      <c r="I87" s="1">
        <v>12</v>
      </c>
      <c r="J87" s="13">
        <v>9.7249999999999996</v>
      </c>
      <c r="K87" s="6">
        <f t="shared" si="7"/>
        <v>9</v>
      </c>
      <c r="L87" s="6">
        <v>18</v>
      </c>
      <c r="M87" s="2" t="s">
        <v>569</v>
      </c>
      <c r="N87" s="2" t="s">
        <v>571</v>
      </c>
      <c r="O87" s="2" t="s">
        <v>660</v>
      </c>
      <c r="P87" s="2" t="s">
        <v>674</v>
      </c>
      <c r="Q87" s="2" t="s">
        <v>381</v>
      </c>
      <c r="R87" s="2" t="s">
        <v>583</v>
      </c>
      <c r="S87" s="2" t="s">
        <v>577</v>
      </c>
      <c r="T87" s="11" t="s">
        <v>626</v>
      </c>
      <c r="U87" s="4"/>
      <c r="W87" s="4">
        <v>11</v>
      </c>
      <c r="X87" s="2">
        <v>1</v>
      </c>
      <c r="Y87" s="4"/>
      <c r="AA87" s="4"/>
      <c r="AC87" s="4"/>
      <c r="AE87" s="4"/>
      <c r="AG87" s="4"/>
      <c r="AI87" s="4"/>
      <c r="AK87" s="4"/>
      <c r="AM87" s="4"/>
      <c r="AO87" s="4"/>
      <c r="AQ87" s="4"/>
      <c r="AS87" s="4"/>
      <c r="AU87" s="4"/>
      <c r="AW87" s="4"/>
      <c r="AY87" s="4"/>
      <c r="BA87" s="4"/>
      <c r="BC87" s="4"/>
      <c r="BE87" s="4"/>
      <c r="BG87" s="4"/>
      <c r="BI87" s="4"/>
      <c r="BK87" s="4"/>
      <c r="BM87" s="4"/>
      <c r="BO87" s="4"/>
      <c r="BQ87" s="4"/>
      <c r="BS87" s="4"/>
      <c r="BU87" s="4"/>
      <c r="BW87" s="4"/>
      <c r="BY87" s="4"/>
      <c r="CA87" s="4"/>
      <c r="CC87" s="4"/>
      <c r="CE87" s="4"/>
      <c r="CG87" s="4"/>
      <c r="CI87" s="4"/>
      <c r="CK87" s="4"/>
      <c r="CM87" s="4"/>
      <c r="CO87" s="4"/>
      <c r="CQ87" s="4"/>
    </row>
    <row r="88" spans="1:95" ht="60.75" customHeight="1" x14ac:dyDescent="0.25">
      <c r="A88" s="2" t="s">
        <v>533</v>
      </c>
      <c r="B88" s="9" t="s">
        <v>306</v>
      </c>
      <c r="C88" s="9" t="s">
        <v>480</v>
      </c>
      <c r="E88" s="2" t="s">
        <v>509</v>
      </c>
      <c r="F88" s="2" t="str">
        <f t="shared" si="5"/>
        <v>https://www.google.fr/search?q=REEBOK+HB7244&amp;client=firefox-b&amp;tbm=isch&amp;source=lnms&amp;sa=X&amp;ved=0ahUKEwj59ILMoPnTAhXDDxoKHYTrBwYQ_AUIJigB&amp;biw=1920&amp;bih=1009</v>
      </c>
      <c r="G88" s="8" t="str">
        <f t="shared" si="6"/>
        <v>Google Images</v>
      </c>
      <c r="H88" s="2" t="s">
        <v>307</v>
      </c>
      <c r="I88" s="1">
        <v>11</v>
      </c>
      <c r="J88" s="13">
        <v>11.5275</v>
      </c>
      <c r="K88" s="6">
        <f t="shared" si="7"/>
        <v>25</v>
      </c>
      <c r="L88" s="6">
        <v>50</v>
      </c>
      <c r="M88" s="2" t="s">
        <v>569</v>
      </c>
      <c r="N88" s="2" t="s">
        <v>571</v>
      </c>
      <c r="O88" s="2" t="s">
        <v>665</v>
      </c>
      <c r="P88" s="2" t="s">
        <v>690</v>
      </c>
      <c r="Q88" s="2" t="s">
        <v>381</v>
      </c>
      <c r="R88" s="2" t="s">
        <v>576</v>
      </c>
      <c r="S88" s="2" t="s">
        <v>579</v>
      </c>
      <c r="T88" s="11" t="s">
        <v>585</v>
      </c>
      <c r="X88" s="2">
        <v>1</v>
      </c>
      <c r="Y88" s="4">
        <v>3</v>
      </c>
      <c r="Z88" s="2">
        <v>1</v>
      </c>
      <c r="AA88" s="4">
        <v>6</v>
      </c>
    </row>
    <row r="89" spans="1:95" ht="60.75" customHeight="1" x14ac:dyDescent="0.25">
      <c r="A89" s="2" t="s">
        <v>533</v>
      </c>
      <c r="B89" s="9" t="s">
        <v>256</v>
      </c>
      <c r="C89" s="9" t="s">
        <v>480</v>
      </c>
      <c r="E89" s="2" t="s">
        <v>481</v>
      </c>
      <c r="F89" s="2" t="str">
        <f t="shared" si="5"/>
        <v>https://www.google.fr/search?q=REEBOK+EX7558&amp;client=firefox-b&amp;tbm=isch&amp;source=lnms&amp;sa=X&amp;ved=0ahUKEwj59ILMoPnTAhXDDxoKHYTrBwYQ_AUIJigB&amp;biw=1920&amp;bih=1009</v>
      </c>
      <c r="G89" s="8" t="str">
        <f t="shared" si="6"/>
        <v>Google Images</v>
      </c>
      <c r="H89" s="2" t="s">
        <v>257</v>
      </c>
      <c r="I89" s="1">
        <v>11</v>
      </c>
      <c r="J89" s="13">
        <v>18.48</v>
      </c>
      <c r="K89" s="6">
        <f t="shared" si="7"/>
        <v>22.5</v>
      </c>
      <c r="L89" s="6">
        <v>45</v>
      </c>
      <c r="M89" s="2" t="s">
        <v>569</v>
      </c>
      <c r="N89" s="2" t="s">
        <v>571</v>
      </c>
      <c r="O89" s="2" t="s">
        <v>655</v>
      </c>
      <c r="P89" s="2" t="s">
        <v>680</v>
      </c>
      <c r="Q89" s="2" t="s">
        <v>381</v>
      </c>
      <c r="R89" s="2" t="s">
        <v>583</v>
      </c>
      <c r="S89" s="2" t="s">
        <v>582</v>
      </c>
      <c r="T89" s="11" t="s">
        <v>585</v>
      </c>
      <c r="CJ89" s="2">
        <v>11</v>
      </c>
    </row>
    <row r="90" spans="1:95" ht="60.75" customHeight="1" x14ac:dyDescent="0.25">
      <c r="A90" s="2" t="s">
        <v>533</v>
      </c>
      <c r="B90" s="9" t="s">
        <v>126</v>
      </c>
      <c r="C90" s="9" t="s">
        <v>383</v>
      </c>
      <c r="E90" s="2" t="s">
        <v>407</v>
      </c>
      <c r="F90" s="2" t="str">
        <f t="shared" si="5"/>
        <v>https://www.google.fr/search?q=REEBOK+FQ3701&amp;client=firefox-b&amp;tbm=isch&amp;source=lnms&amp;sa=X&amp;ved=0ahUKEwj59ILMoPnTAhXDDxoKHYTrBwYQ_AUIJigB&amp;biw=1920&amp;bih=1009</v>
      </c>
      <c r="G90" s="8" t="str">
        <f t="shared" si="6"/>
        <v>Google Images</v>
      </c>
      <c r="H90" s="2" t="s">
        <v>127</v>
      </c>
      <c r="I90" s="1">
        <v>11</v>
      </c>
      <c r="J90" s="13">
        <v>29.81</v>
      </c>
      <c r="K90" s="6">
        <f t="shared" si="7"/>
        <v>59.975000000000001</v>
      </c>
      <c r="L90" s="6">
        <v>119.95</v>
      </c>
      <c r="M90" s="2" t="s">
        <v>569</v>
      </c>
      <c r="N90" s="2" t="s">
        <v>573</v>
      </c>
      <c r="O90" s="2" t="s">
        <v>663</v>
      </c>
      <c r="P90" s="2" t="s">
        <v>684</v>
      </c>
      <c r="Q90" s="2" t="s">
        <v>381</v>
      </c>
      <c r="R90" s="2" t="s">
        <v>576</v>
      </c>
      <c r="S90" s="2" t="s">
        <v>579</v>
      </c>
      <c r="T90" s="11" t="s">
        <v>586</v>
      </c>
      <c r="W90" s="4">
        <v>2</v>
      </c>
      <c r="X90" s="2">
        <v>5</v>
      </c>
      <c r="Y90" s="4">
        <v>2</v>
      </c>
      <c r="Z90" s="2">
        <v>2</v>
      </c>
    </row>
    <row r="91" spans="1:95" ht="60.75" customHeight="1" x14ac:dyDescent="0.25">
      <c r="A91" s="2" t="s">
        <v>533</v>
      </c>
      <c r="B91" s="9" t="s">
        <v>145</v>
      </c>
      <c r="C91" s="9" t="s">
        <v>409</v>
      </c>
      <c r="E91" s="2" t="s">
        <v>419</v>
      </c>
      <c r="F91" s="2" t="str">
        <f t="shared" si="5"/>
        <v>https://www.google.fr/search?q=REEBOK+FI8893&amp;client=firefox-b&amp;tbm=isch&amp;source=lnms&amp;sa=X&amp;ved=0ahUKEwj59ILMoPnTAhXDDxoKHYTrBwYQ_AUIJigB&amp;biw=1920&amp;bih=1009</v>
      </c>
      <c r="G91" s="8" t="str">
        <f t="shared" si="6"/>
        <v>Google Images</v>
      </c>
      <c r="H91" s="2" t="s">
        <v>146</v>
      </c>
      <c r="I91" s="1">
        <v>11</v>
      </c>
      <c r="J91" s="13">
        <v>24.66</v>
      </c>
      <c r="K91" s="6">
        <f t="shared" si="7"/>
        <v>44.975000000000001</v>
      </c>
      <c r="L91" s="6">
        <v>89.95</v>
      </c>
      <c r="M91" s="2" t="s">
        <v>569</v>
      </c>
      <c r="N91" s="2" t="s">
        <v>571</v>
      </c>
      <c r="O91" s="2" t="s">
        <v>657</v>
      </c>
      <c r="P91" s="2" t="s">
        <v>678</v>
      </c>
      <c r="Q91" s="2" t="s">
        <v>381</v>
      </c>
      <c r="R91" s="2" t="s">
        <v>576</v>
      </c>
      <c r="S91" s="2" t="s">
        <v>579</v>
      </c>
      <c r="T91" s="11" t="s">
        <v>585</v>
      </c>
      <c r="BC91" s="4">
        <v>3</v>
      </c>
      <c r="BF91" s="2">
        <v>8</v>
      </c>
    </row>
    <row r="92" spans="1:95" ht="60.75" customHeight="1" x14ac:dyDescent="0.25">
      <c r="A92" s="2" t="s">
        <v>533</v>
      </c>
      <c r="B92" s="9" t="s">
        <v>293</v>
      </c>
      <c r="C92" s="9" t="s">
        <v>480</v>
      </c>
      <c r="E92" s="2" t="s">
        <v>502</v>
      </c>
      <c r="F92" s="2" t="str">
        <f t="shared" si="5"/>
        <v>https://www.google.fr/search?q=REEBOK+H58681&amp;client=firefox-b&amp;tbm=isch&amp;source=lnms&amp;sa=X&amp;ved=0ahUKEwj59ILMoPnTAhXDDxoKHYTrBwYQ_AUIJigB&amp;biw=1920&amp;bih=1009</v>
      </c>
      <c r="G92" s="8" t="str">
        <f t="shared" si="6"/>
        <v>Google Images</v>
      </c>
      <c r="H92" s="2" t="s">
        <v>294</v>
      </c>
      <c r="I92" s="1">
        <v>11</v>
      </c>
      <c r="J92" s="13">
        <v>13.33</v>
      </c>
      <c r="K92" s="6">
        <f t="shared" si="7"/>
        <v>20</v>
      </c>
      <c r="L92" s="6">
        <v>40</v>
      </c>
      <c r="M92" s="2" t="s">
        <v>569</v>
      </c>
      <c r="N92" s="2" t="s">
        <v>573</v>
      </c>
      <c r="O92" s="2" t="s">
        <v>658</v>
      </c>
      <c r="P92" s="2" t="s">
        <v>673</v>
      </c>
      <c r="Q92" s="2" t="s">
        <v>381</v>
      </c>
      <c r="R92" s="2" t="s">
        <v>576</v>
      </c>
      <c r="S92" s="2" t="s">
        <v>577</v>
      </c>
      <c r="T92" s="11" t="s">
        <v>607</v>
      </c>
      <c r="V92" s="2">
        <v>1</v>
      </c>
      <c r="W92" s="4">
        <v>8</v>
      </c>
      <c r="Y92" s="4">
        <v>2</v>
      </c>
    </row>
    <row r="93" spans="1:95" ht="60.75" customHeight="1" x14ac:dyDescent="0.25">
      <c r="A93" s="2" t="s">
        <v>533</v>
      </c>
      <c r="B93" s="9" t="s">
        <v>269</v>
      </c>
      <c r="C93" s="9" t="s">
        <v>480</v>
      </c>
      <c r="E93" s="2" t="s">
        <v>489</v>
      </c>
      <c r="F93" s="2" t="str">
        <f t="shared" si="5"/>
        <v>https://www.google.fr/search?q=REEBOK+EX7712&amp;client=firefox-b&amp;tbm=isch&amp;source=lnms&amp;sa=X&amp;ved=0ahUKEwj59ILMoPnTAhXDDxoKHYTrBwYQ_AUIJigB&amp;biw=1920&amp;bih=1009</v>
      </c>
      <c r="G93" s="8" t="str">
        <f t="shared" si="6"/>
        <v>Google Images</v>
      </c>
      <c r="H93" s="2" t="s">
        <v>270</v>
      </c>
      <c r="I93" s="1">
        <v>11</v>
      </c>
      <c r="J93" s="13">
        <v>9.7249999999999996</v>
      </c>
      <c r="K93" s="6">
        <f t="shared" si="7"/>
        <v>11.5</v>
      </c>
      <c r="L93" s="6">
        <v>23</v>
      </c>
      <c r="M93" s="2" t="s">
        <v>569</v>
      </c>
      <c r="N93" s="2" t="s">
        <v>571</v>
      </c>
      <c r="O93" s="2" t="s">
        <v>664</v>
      </c>
      <c r="P93" s="2" t="s">
        <v>697</v>
      </c>
      <c r="Q93" s="2" t="s">
        <v>381</v>
      </c>
      <c r="R93" s="2" t="s">
        <v>583</v>
      </c>
      <c r="S93" s="2" t="s">
        <v>577</v>
      </c>
      <c r="T93" s="11" t="s">
        <v>627</v>
      </c>
      <c r="X93" s="2">
        <v>1</v>
      </c>
      <c r="Y93" s="4">
        <v>10</v>
      </c>
    </row>
    <row r="94" spans="1:95" ht="60.75" customHeight="1" x14ac:dyDescent="0.25">
      <c r="A94" s="2" t="s">
        <v>533</v>
      </c>
      <c r="B94" s="9" t="s">
        <v>108</v>
      </c>
      <c r="C94" s="9" t="s">
        <v>383</v>
      </c>
      <c r="E94" s="2" t="s">
        <v>397</v>
      </c>
      <c r="F94" s="2" t="str">
        <f t="shared" si="5"/>
        <v>https://www.google.fr/search?q=REEBOK+DU5093&amp;client=firefox-b&amp;tbm=isch&amp;source=lnms&amp;sa=X&amp;ved=0ahUKEwj59ILMoPnTAhXDDxoKHYTrBwYQ_AUIJigB&amp;biw=1920&amp;bih=1009</v>
      </c>
      <c r="G94" s="8" t="str">
        <f t="shared" si="6"/>
        <v>Google Images</v>
      </c>
      <c r="H94" s="2" t="s">
        <v>105</v>
      </c>
      <c r="I94" s="1">
        <v>11</v>
      </c>
      <c r="J94" s="13">
        <v>15.39</v>
      </c>
      <c r="K94" s="6">
        <f t="shared" si="7"/>
        <v>32.475000000000001</v>
      </c>
      <c r="L94" s="6">
        <v>64.95</v>
      </c>
      <c r="M94" s="2" t="s">
        <v>569</v>
      </c>
      <c r="N94" s="2" t="s">
        <v>571</v>
      </c>
      <c r="O94" s="2" t="s">
        <v>659</v>
      </c>
      <c r="P94" s="2" t="s">
        <v>693</v>
      </c>
      <c r="Q94" s="2" t="s">
        <v>381</v>
      </c>
      <c r="R94" s="2" t="s">
        <v>576</v>
      </c>
      <c r="S94" s="2" t="s">
        <v>577</v>
      </c>
      <c r="T94" s="11" t="s">
        <v>585</v>
      </c>
      <c r="U94" s="4">
        <v>2</v>
      </c>
      <c r="W94" s="4">
        <v>4</v>
      </c>
      <c r="X94" s="2">
        <v>1</v>
      </c>
      <c r="Y94" s="4">
        <v>3</v>
      </c>
      <c r="Z94" s="2">
        <v>1</v>
      </c>
    </row>
    <row r="95" spans="1:95" ht="60.75" customHeight="1" x14ac:dyDescent="0.25">
      <c r="A95" s="2" t="s">
        <v>533</v>
      </c>
      <c r="B95" s="9" t="s">
        <v>77</v>
      </c>
      <c r="C95" s="9" t="s">
        <v>380</v>
      </c>
      <c r="E95" s="2" t="s">
        <v>382</v>
      </c>
      <c r="F95" s="2" t="str">
        <f t="shared" si="5"/>
        <v>https://www.google.fr/search?q=REEBOK+BR5032&amp;client=firefox-b&amp;tbm=isch&amp;source=lnms&amp;sa=X&amp;ved=0ahUKEwj59ILMoPnTAhXDDxoKHYTrBwYQ_AUIJigB&amp;biw=1920&amp;bih=1009</v>
      </c>
      <c r="G95" s="8" t="str">
        <f t="shared" si="6"/>
        <v>Google Images</v>
      </c>
      <c r="H95" s="2" t="s">
        <v>78</v>
      </c>
      <c r="I95" s="1">
        <v>11</v>
      </c>
      <c r="K95" s="6">
        <f t="shared" si="7"/>
        <v>0</v>
      </c>
      <c r="M95" s="2" t="s">
        <v>569</v>
      </c>
      <c r="O95" s="2" t="s">
        <v>663</v>
      </c>
      <c r="P95" s="2" t="s">
        <v>663</v>
      </c>
      <c r="Q95" s="2" t="s">
        <v>381</v>
      </c>
      <c r="R95" s="2" t="s">
        <v>576</v>
      </c>
      <c r="W95" s="4">
        <v>4</v>
      </c>
      <c r="X95" s="2">
        <v>4</v>
      </c>
      <c r="Y95" s="4">
        <v>3</v>
      </c>
    </row>
    <row r="96" spans="1:95" ht="60.75" customHeight="1" x14ac:dyDescent="0.25">
      <c r="A96" s="2" t="s">
        <v>533</v>
      </c>
      <c r="B96" s="9" t="s">
        <v>97</v>
      </c>
      <c r="C96" s="9" t="s">
        <v>383</v>
      </c>
      <c r="E96" s="2" t="s">
        <v>393</v>
      </c>
      <c r="F96" s="2" t="str">
        <f t="shared" si="5"/>
        <v>https://www.google.fr/search?q=REEBOK+DH2117&amp;client=firefox-b&amp;tbm=isch&amp;source=lnms&amp;sa=X&amp;ved=0ahUKEwj59ILMoPnTAhXDDxoKHYTrBwYQ_AUIJigB&amp;biw=1920&amp;bih=1009</v>
      </c>
      <c r="G96" s="8" t="str">
        <f t="shared" si="6"/>
        <v>Google Images</v>
      </c>
      <c r="H96" s="2" t="s">
        <v>98</v>
      </c>
      <c r="I96" s="1">
        <v>10</v>
      </c>
      <c r="J96" s="13">
        <v>21.57</v>
      </c>
      <c r="K96" s="6">
        <f t="shared" si="7"/>
        <v>34.975000000000001</v>
      </c>
      <c r="L96" s="6">
        <v>69.95</v>
      </c>
      <c r="M96" s="2" t="s">
        <v>569</v>
      </c>
      <c r="N96" s="2" t="s">
        <v>573</v>
      </c>
      <c r="O96" s="2" t="s">
        <v>655</v>
      </c>
      <c r="P96" s="2" t="s">
        <v>679</v>
      </c>
      <c r="Q96" s="2" t="s">
        <v>381</v>
      </c>
      <c r="R96" s="2" t="s">
        <v>576</v>
      </c>
      <c r="S96" s="2" t="s">
        <v>582</v>
      </c>
      <c r="T96" s="11" t="s">
        <v>585</v>
      </c>
      <c r="W96" s="4">
        <v>9</v>
      </c>
      <c r="Y96" s="4">
        <v>1</v>
      </c>
    </row>
    <row r="97" spans="1:68" ht="60.75" customHeight="1" x14ac:dyDescent="0.25">
      <c r="A97" s="2" t="s">
        <v>533</v>
      </c>
      <c r="B97" s="9" t="s">
        <v>157</v>
      </c>
      <c r="C97" s="9" t="s">
        <v>409</v>
      </c>
      <c r="E97" s="2" t="s">
        <v>426</v>
      </c>
      <c r="F97" s="2" t="str">
        <f t="shared" si="5"/>
        <v>https://www.google.fr/search?q=REEBOK+FM4904&amp;client=firefox-b&amp;tbm=isch&amp;source=lnms&amp;sa=X&amp;ved=0ahUKEwj59ILMoPnTAhXDDxoKHYTrBwYQ_AUIJigB&amp;biw=1920&amp;bih=1009</v>
      </c>
      <c r="G97" s="8" t="str">
        <f t="shared" si="6"/>
        <v>Google Images</v>
      </c>
      <c r="H97" s="2" t="s">
        <v>158</v>
      </c>
      <c r="I97" s="1">
        <v>10</v>
      </c>
      <c r="J97" s="13">
        <v>32.9</v>
      </c>
      <c r="K97" s="6">
        <f t="shared" si="7"/>
        <v>59.975000000000001</v>
      </c>
      <c r="L97" s="6">
        <v>119.95</v>
      </c>
      <c r="M97" s="2" t="s">
        <v>569</v>
      </c>
      <c r="N97" s="2" t="s">
        <v>571</v>
      </c>
      <c r="O97" s="2" t="s">
        <v>663</v>
      </c>
      <c r="P97" s="2" t="s">
        <v>676</v>
      </c>
      <c r="Q97" s="2" t="s">
        <v>381</v>
      </c>
      <c r="R97" s="2" t="s">
        <v>576</v>
      </c>
      <c r="S97" s="2" t="s">
        <v>577</v>
      </c>
      <c r="T97" s="11" t="s">
        <v>585</v>
      </c>
      <c r="BC97" s="4">
        <v>2</v>
      </c>
      <c r="BF97" s="2">
        <v>5</v>
      </c>
      <c r="BI97" s="4">
        <v>1</v>
      </c>
      <c r="BM97" s="4">
        <v>2</v>
      </c>
    </row>
    <row r="98" spans="1:68" ht="60.75" customHeight="1" x14ac:dyDescent="0.25">
      <c r="A98" s="2" t="s">
        <v>533</v>
      </c>
      <c r="B98" s="9" t="s">
        <v>140</v>
      </c>
      <c r="C98" s="9" t="s">
        <v>409</v>
      </c>
      <c r="E98" s="2" t="s">
        <v>416</v>
      </c>
      <c r="F98" s="2" t="str">
        <f t="shared" ref="F98:F129" si="8">"https://www.google.fr/search?q="&amp;A98&amp;"+"&amp;E98&amp;"&amp;client=firefox-b&amp;tbm=isch&amp;source=lnms&amp;sa=X&amp;ved=0ahUKEwj59ILMoPnTAhXDDxoKHYTrBwYQ_AUIJigB&amp;biw=1920&amp;bih=1009"</f>
        <v>https://www.google.fr/search?q=REEBOK+EC4681&amp;client=firefox-b&amp;tbm=isch&amp;source=lnms&amp;sa=X&amp;ved=0ahUKEwj59ILMoPnTAhXDDxoKHYTrBwYQ_AUIJigB&amp;biw=1920&amp;bih=1009</v>
      </c>
      <c r="G98" s="8" t="str">
        <f t="shared" ref="G98:G129" si="9">HYPERLINK(F98,"Google Images")</f>
        <v>Google Images</v>
      </c>
      <c r="H98" s="2" t="s">
        <v>141</v>
      </c>
      <c r="I98" s="1">
        <v>10</v>
      </c>
      <c r="J98" s="13">
        <v>80.28</v>
      </c>
      <c r="K98" s="6">
        <f t="shared" si="7"/>
        <v>174.97499999999999</v>
      </c>
      <c r="L98" s="6">
        <v>349.95</v>
      </c>
      <c r="M98" s="2" t="s">
        <v>569</v>
      </c>
      <c r="N98" s="2" t="s">
        <v>573</v>
      </c>
      <c r="O98" s="2" t="s">
        <v>658</v>
      </c>
      <c r="P98" s="2" t="s">
        <v>691</v>
      </c>
      <c r="Q98" s="2" t="s">
        <v>381</v>
      </c>
      <c r="R98" s="2" t="s">
        <v>576</v>
      </c>
      <c r="S98" s="2" t="s">
        <v>577</v>
      </c>
      <c r="T98" s="11" t="s">
        <v>585</v>
      </c>
      <c r="U98" s="4">
        <v>1</v>
      </c>
      <c r="V98" s="2">
        <v>2</v>
      </c>
      <c r="W98" s="4">
        <v>5</v>
      </c>
      <c r="X98" s="2">
        <v>2</v>
      </c>
    </row>
    <row r="99" spans="1:68" ht="60.75" customHeight="1" x14ac:dyDescent="0.25">
      <c r="A99" s="2" t="s">
        <v>533</v>
      </c>
      <c r="B99" s="9" t="s">
        <v>144</v>
      </c>
      <c r="C99" s="9" t="s">
        <v>409</v>
      </c>
      <c r="E99" s="2" t="s">
        <v>418</v>
      </c>
      <c r="F99" s="2" t="str">
        <f t="shared" si="8"/>
        <v>https://www.google.fr/search?q=REEBOK+FI8848&amp;client=firefox-b&amp;tbm=isch&amp;source=lnms&amp;sa=X&amp;ved=0ahUKEwj59ILMoPnTAhXDDxoKHYTrBwYQ_AUIJigB&amp;biw=1920&amp;bih=1009</v>
      </c>
      <c r="G99" s="8" t="str">
        <f t="shared" si="9"/>
        <v>Google Images</v>
      </c>
      <c r="H99" s="2" t="s">
        <v>143</v>
      </c>
      <c r="I99" s="1">
        <v>10</v>
      </c>
      <c r="J99" s="13">
        <v>22.6</v>
      </c>
      <c r="K99" s="6">
        <f t="shared" si="7"/>
        <v>39.975000000000001</v>
      </c>
      <c r="L99" s="6">
        <v>79.95</v>
      </c>
      <c r="M99" s="2" t="s">
        <v>569</v>
      </c>
      <c r="N99" s="2" t="s">
        <v>571</v>
      </c>
      <c r="O99" s="2" t="s">
        <v>659</v>
      </c>
      <c r="P99" s="2" t="s">
        <v>688</v>
      </c>
      <c r="Q99" s="2" t="s">
        <v>381</v>
      </c>
      <c r="R99" s="2" t="s">
        <v>576</v>
      </c>
      <c r="S99" s="2" t="s">
        <v>577</v>
      </c>
      <c r="T99" s="11" t="s">
        <v>628</v>
      </c>
      <c r="BF99" s="2">
        <v>6</v>
      </c>
      <c r="BI99" s="4">
        <v>3</v>
      </c>
      <c r="BP99" s="2">
        <v>1</v>
      </c>
    </row>
    <row r="100" spans="1:68" ht="60.75" customHeight="1" x14ac:dyDescent="0.25">
      <c r="A100" s="2" t="s">
        <v>533</v>
      </c>
      <c r="B100" s="9" t="s">
        <v>149</v>
      </c>
      <c r="C100" s="9" t="s">
        <v>409</v>
      </c>
      <c r="E100" s="2" t="s">
        <v>421</v>
      </c>
      <c r="F100" s="2" t="str">
        <f t="shared" si="8"/>
        <v>https://www.google.fr/search?q=REEBOK+FI9474&amp;client=firefox-b&amp;tbm=isch&amp;source=lnms&amp;sa=X&amp;ved=0ahUKEwj59ILMoPnTAhXDDxoKHYTrBwYQ_AUIJigB&amp;biw=1920&amp;bih=1009</v>
      </c>
      <c r="G100" s="8" t="str">
        <f t="shared" si="9"/>
        <v>Google Images</v>
      </c>
      <c r="H100" s="2" t="s">
        <v>148</v>
      </c>
      <c r="I100" s="1">
        <v>10</v>
      </c>
      <c r="J100" s="13">
        <v>22.6</v>
      </c>
      <c r="K100" s="6">
        <f t="shared" si="7"/>
        <v>39.975000000000001</v>
      </c>
      <c r="L100" s="6">
        <v>79.95</v>
      </c>
      <c r="M100" s="2" t="s">
        <v>569</v>
      </c>
      <c r="N100" s="2" t="s">
        <v>571</v>
      </c>
      <c r="O100" s="2" t="s">
        <v>657</v>
      </c>
      <c r="P100" s="2" t="s">
        <v>672</v>
      </c>
      <c r="Q100" s="2" t="s">
        <v>381</v>
      </c>
      <c r="R100" s="2" t="s">
        <v>576</v>
      </c>
      <c r="S100" s="2" t="s">
        <v>577</v>
      </c>
      <c r="T100" s="11" t="s">
        <v>586</v>
      </c>
      <c r="BC100" s="4">
        <v>5</v>
      </c>
      <c r="BF100" s="2">
        <v>3</v>
      </c>
      <c r="BI100" s="4">
        <v>2</v>
      </c>
    </row>
    <row r="101" spans="1:68" ht="60.75" customHeight="1" x14ac:dyDescent="0.25">
      <c r="A101" s="2" t="s">
        <v>533</v>
      </c>
      <c r="B101" s="9" t="s">
        <v>169</v>
      </c>
      <c r="C101" s="9" t="s">
        <v>430</v>
      </c>
      <c r="E101" s="2" t="s">
        <v>434</v>
      </c>
      <c r="F101" s="2" t="str">
        <f t="shared" si="8"/>
        <v>https://www.google.fr/search?q=REEBOK+FS0527&amp;client=firefox-b&amp;tbm=isch&amp;source=lnms&amp;sa=X&amp;ved=0ahUKEwj59ILMoPnTAhXDDxoKHYTrBwYQ_AUIJigB&amp;biw=1920&amp;bih=1009</v>
      </c>
      <c r="G101" s="8" t="str">
        <f t="shared" si="9"/>
        <v>Google Images</v>
      </c>
      <c r="H101" s="2" t="s">
        <v>170</v>
      </c>
      <c r="I101" s="1">
        <v>10</v>
      </c>
      <c r="J101" s="13">
        <v>53.5</v>
      </c>
      <c r="K101" s="6">
        <f t="shared" si="7"/>
        <v>249.97499999999999</v>
      </c>
      <c r="L101" s="6">
        <v>499.95</v>
      </c>
      <c r="M101" s="2" t="s">
        <v>569</v>
      </c>
      <c r="N101" s="2" t="s">
        <v>571</v>
      </c>
      <c r="O101" s="2" t="s">
        <v>664</v>
      </c>
      <c r="P101" s="2" t="s">
        <v>687</v>
      </c>
      <c r="Q101" s="2" t="s">
        <v>381</v>
      </c>
      <c r="R101" s="2" t="s">
        <v>576</v>
      </c>
      <c r="S101" s="2" t="s">
        <v>582</v>
      </c>
      <c r="T101" s="11" t="s">
        <v>629</v>
      </c>
      <c r="W101" s="4">
        <v>10</v>
      </c>
    </row>
    <row r="102" spans="1:68" ht="60.75" customHeight="1" x14ac:dyDescent="0.25">
      <c r="A102" s="2" t="s">
        <v>533</v>
      </c>
      <c r="B102" s="9" t="s">
        <v>171</v>
      </c>
      <c r="C102" s="9" t="s">
        <v>430</v>
      </c>
      <c r="E102" s="2" t="s">
        <v>435</v>
      </c>
      <c r="F102" s="2" t="str">
        <f t="shared" si="8"/>
        <v>https://www.google.fr/search?q=REEBOK+FS0528&amp;client=firefox-b&amp;tbm=isch&amp;source=lnms&amp;sa=X&amp;ved=0ahUKEwj59ILMoPnTAhXDDxoKHYTrBwYQ_AUIJigB&amp;biw=1920&amp;bih=1009</v>
      </c>
      <c r="G102" s="8" t="str">
        <f t="shared" si="9"/>
        <v>Google Images</v>
      </c>
      <c r="H102" s="2" t="s">
        <v>170</v>
      </c>
      <c r="I102" s="1">
        <v>10</v>
      </c>
      <c r="J102" s="13">
        <v>53.5</v>
      </c>
      <c r="K102" s="6">
        <f t="shared" si="7"/>
        <v>249.97499999999999</v>
      </c>
      <c r="L102" s="6">
        <v>499.95</v>
      </c>
      <c r="M102" s="2" t="s">
        <v>569</v>
      </c>
      <c r="N102" s="2" t="s">
        <v>571</v>
      </c>
      <c r="O102" s="2" t="s">
        <v>664</v>
      </c>
      <c r="P102" s="2" t="s">
        <v>687</v>
      </c>
      <c r="Q102" s="2" t="s">
        <v>381</v>
      </c>
      <c r="R102" s="2" t="s">
        <v>576</v>
      </c>
      <c r="S102" s="2" t="s">
        <v>582</v>
      </c>
      <c r="T102" s="11" t="s">
        <v>630</v>
      </c>
      <c r="Y102" s="4">
        <v>10</v>
      </c>
    </row>
    <row r="103" spans="1:68" ht="60.75" customHeight="1" x14ac:dyDescent="0.25">
      <c r="A103" s="2" t="s">
        <v>533</v>
      </c>
      <c r="B103" s="9" t="s">
        <v>185</v>
      </c>
      <c r="C103" s="9" t="s">
        <v>439</v>
      </c>
      <c r="E103" s="2" t="s">
        <v>443</v>
      </c>
      <c r="F103" s="2" t="str">
        <f t="shared" si="8"/>
        <v>https://www.google.fr/search?q=REEBOK+FT6012&amp;client=firefox-b&amp;tbm=isch&amp;source=lnms&amp;sa=X&amp;ved=0ahUKEwj59ILMoPnTAhXDDxoKHYTrBwYQ_AUIJigB&amp;biw=1920&amp;bih=1009</v>
      </c>
      <c r="G103" s="8" t="str">
        <f t="shared" si="9"/>
        <v>Google Images</v>
      </c>
      <c r="H103" s="2" t="s">
        <v>184</v>
      </c>
      <c r="I103" s="1">
        <v>10</v>
      </c>
      <c r="J103" s="13">
        <v>26.72</v>
      </c>
      <c r="K103" s="6">
        <f t="shared" si="7"/>
        <v>59.975000000000001</v>
      </c>
      <c r="L103" s="6">
        <v>119.95</v>
      </c>
      <c r="M103" s="2" t="s">
        <v>569</v>
      </c>
      <c r="N103" s="2" t="s">
        <v>573</v>
      </c>
      <c r="O103" s="2" t="s">
        <v>664</v>
      </c>
      <c r="P103" s="2" t="s">
        <v>695</v>
      </c>
      <c r="Q103" s="2" t="s">
        <v>381</v>
      </c>
      <c r="R103" s="2" t="s">
        <v>576</v>
      </c>
      <c r="S103" s="2" t="s">
        <v>577</v>
      </c>
      <c r="T103" s="11" t="s">
        <v>631</v>
      </c>
      <c r="U103" s="4">
        <v>1</v>
      </c>
      <c r="V103" s="2">
        <v>2</v>
      </c>
      <c r="W103" s="4">
        <v>2</v>
      </c>
      <c r="X103" s="2">
        <v>2</v>
      </c>
      <c r="Y103" s="4">
        <v>1</v>
      </c>
      <c r="Z103" s="2">
        <v>2</v>
      </c>
    </row>
    <row r="104" spans="1:68" ht="60.75" customHeight="1" x14ac:dyDescent="0.25">
      <c r="A104" s="2" t="s">
        <v>533</v>
      </c>
      <c r="B104" s="9" t="s">
        <v>216</v>
      </c>
      <c r="C104" s="9" t="s">
        <v>449</v>
      </c>
      <c r="E104" s="2" t="s">
        <v>460</v>
      </c>
      <c r="F104" s="2" t="str">
        <f t="shared" si="8"/>
        <v>https://www.google.fr/search?q=REEBOK+EX7681&amp;client=firefox-b&amp;tbm=isch&amp;source=lnms&amp;sa=X&amp;ved=0ahUKEwj59ILMoPnTAhXDDxoKHYTrBwYQ_AUIJigB&amp;biw=1920&amp;bih=1009</v>
      </c>
      <c r="G104" s="8" t="str">
        <f t="shared" si="9"/>
        <v>Google Images</v>
      </c>
      <c r="H104" s="2" t="s">
        <v>217</v>
      </c>
      <c r="I104" s="1">
        <v>10</v>
      </c>
      <c r="J104" s="13">
        <v>14.875</v>
      </c>
      <c r="K104" s="6">
        <f t="shared" si="7"/>
        <v>12.5</v>
      </c>
      <c r="L104" s="6">
        <v>25</v>
      </c>
      <c r="M104" s="2" t="s">
        <v>569</v>
      </c>
      <c r="N104" s="2" t="s">
        <v>571</v>
      </c>
      <c r="O104" s="2" t="s">
        <v>656</v>
      </c>
      <c r="P104" s="2" t="s">
        <v>669</v>
      </c>
      <c r="Q104" s="2" t="s">
        <v>381</v>
      </c>
      <c r="R104" s="2" t="s">
        <v>583</v>
      </c>
      <c r="S104" s="2" t="s">
        <v>710</v>
      </c>
      <c r="T104" s="11" t="s">
        <v>606</v>
      </c>
      <c r="W104" s="4">
        <v>6</v>
      </c>
      <c r="X104" s="2">
        <v>3</v>
      </c>
      <c r="Y104" s="4">
        <v>1</v>
      </c>
    </row>
    <row r="105" spans="1:68" ht="60.75" customHeight="1" x14ac:dyDescent="0.25">
      <c r="A105" s="2" t="s">
        <v>533</v>
      </c>
      <c r="B105" s="9" t="s">
        <v>258</v>
      </c>
      <c r="C105" s="9" t="s">
        <v>480</v>
      </c>
      <c r="E105" s="2" t="s">
        <v>482</v>
      </c>
      <c r="F105" s="2" t="str">
        <f t="shared" si="8"/>
        <v>https://www.google.fr/search?q=REEBOK+EX7625&amp;client=firefox-b&amp;tbm=isch&amp;source=lnms&amp;sa=X&amp;ved=0ahUKEwj59ILMoPnTAhXDDxoKHYTrBwYQ_AUIJigB&amp;biw=1920&amp;bih=1009</v>
      </c>
      <c r="G105" s="8" t="str">
        <f t="shared" si="9"/>
        <v>Google Images</v>
      </c>
      <c r="H105" s="2" t="s">
        <v>209</v>
      </c>
      <c r="I105" s="1">
        <v>10</v>
      </c>
      <c r="J105" s="13">
        <v>8.18</v>
      </c>
      <c r="K105" s="6">
        <f t="shared" si="7"/>
        <v>10</v>
      </c>
      <c r="L105" s="6">
        <v>20</v>
      </c>
      <c r="M105" s="2" t="s">
        <v>569</v>
      </c>
      <c r="N105" s="2" t="s">
        <v>571</v>
      </c>
      <c r="O105" s="2" t="s">
        <v>661</v>
      </c>
      <c r="P105" s="2" t="s">
        <v>677</v>
      </c>
      <c r="Q105" s="2" t="s">
        <v>381</v>
      </c>
      <c r="R105" s="2" t="s">
        <v>583</v>
      </c>
      <c r="S105" s="2" t="s">
        <v>582</v>
      </c>
      <c r="T105" s="11" t="s">
        <v>632</v>
      </c>
      <c r="W105" s="4">
        <v>8</v>
      </c>
      <c r="X105" s="2">
        <v>2</v>
      </c>
    </row>
    <row r="106" spans="1:68" ht="60.75" customHeight="1" x14ac:dyDescent="0.25">
      <c r="A106" s="2" t="s">
        <v>533</v>
      </c>
      <c r="B106" s="9" t="s">
        <v>259</v>
      </c>
      <c r="C106" s="9" t="s">
        <v>480</v>
      </c>
      <c r="E106" s="2" t="s">
        <v>483</v>
      </c>
      <c r="F106" s="2" t="str">
        <f t="shared" si="8"/>
        <v>https://www.google.fr/search?q=REEBOK+EX7641&amp;client=firefox-b&amp;tbm=isch&amp;source=lnms&amp;sa=X&amp;ved=0ahUKEwj59ILMoPnTAhXDDxoKHYTrBwYQ_AUIJigB&amp;biw=1920&amp;bih=1009</v>
      </c>
      <c r="G106" s="8" t="str">
        <f t="shared" si="9"/>
        <v>Google Images</v>
      </c>
      <c r="H106" s="2" t="s">
        <v>209</v>
      </c>
      <c r="I106" s="1">
        <v>10</v>
      </c>
      <c r="J106" s="13">
        <v>8.18</v>
      </c>
      <c r="K106" s="6">
        <f t="shared" si="7"/>
        <v>9</v>
      </c>
      <c r="L106" s="6">
        <v>18</v>
      </c>
      <c r="M106" s="2" t="s">
        <v>569</v>
      </c>
      <c r="N106" s="2" t="s">
        <v>571</v>
      </c>
      <c r="O106" s="2" t="s">
        <v>661</v>
      </c>
      <c r="P106" s="2" t="s">
        <v>677</v>
      </c>
      <c r="Q106" s="2" t="s">
        <v>381</v>
      </c>
      <c r="R106" s="2" t="s">
        <v>583</v>
      </c>
      <c r="S106" s="2" t="s">
        <v>582</v>
      </c>
      <c r="T106" s="11" t="s">
        <v>633</v>
      </c>
      <c r="W106" s="4">
        <v>5</v>
      </c>
      <c r="X106" s="2">
        <v>5</v>
      </c>
    </row>
    <row r="107" spans="1:68" ht="60.75" customHeight="1" x14ac:dyDescent="0.25">
      <c r="A107" s="2" t="s">
        <v>533</v>
      </c>
      <c r="B107" s="9" t="s">
        <v>265</v>
      </c>
      <c r="C107" s="9" t="s">
        <v>480</v>
      </c>
      <c r="E107" s="2" t="s">
        <v>487</v>
      </c>
      <c r="F107" s="2" t="str">
        <f t="shared" si="8"/>
        <v>https://www.google.fr/search?q=REEBOK+EX7697&amp;client=firefox-b&amp;tbm=isch&amp;source=lnms&amp;sa=X&amp;ved=0ahUKEwj59ILMoPnTAhXDDxoKHYTrBwYQ_AUIJigB&amp;biw=1920&amp;bih=1009</v>
      </c>
      <c r="G107" s="8" t="str">
        <f t="shared" si="9"/>
        <v>Google Images</v>
      </c>
      <c r="H107" s="2" t="s">
        <v>266</v>
      </c>
      <c r="I107" s="1">
        <v>10</v>
      </c>
      <c r="J107" s="13">
        <v>10.24</v>
      </c>
      <c r="K107" s="6">
        <f t="shared" si="7"/>
        <v>11.5</v>
      </c>
      <c r="L107" s="6">
        <v>23</v>
      </c>
      <c r="M107" s="2" t="s">
        <v>569</v>
      </c>
      <c r="N107" s="2" t="s">
        <v>571</v>
      </c>
      <c r="O107" s="2" t="s">
        <v>660</v>
      </c>
      <c r="P107" s="2" t="s">
        <v>701</v>
      </c>
      <c r="Q107" s="2" t="s">
        <v>381</v>
      </c>
      <c r="R107" s="2" t="s">
        <v>583</v>
      </c>
      <c r="S107" s="2" t="s">
        <v>577</v>
      </c>
      <c r="T107" s="11" t="s">
        <v>634</v>
      </c>
      <c r="W107" s="4">
        <v>4</v>
      </c>
      <c r="X107" s="2">
        <v>6</v>
      </c>
    </row>
    <row r="108" spans="1:68" ht="60.75" customHeight="1" x14ac:dyDescent="0.25">
      <c r="A108" s="2" t="s">
        <v>533</v>
      </c>
      <c r="B108" s="9" t="s">
        <v>79</v>
      </c>
      <c r="C108" s="9" t="s">
        <v>383</v>
      </c>
      <c r="E108" s="2" t="s">
        <v>384</v>
      </c>
      <c r="F108" s="2" t="str">
        <f t="shared" si="8"/>
        <v>https://www.google.fr/search?q=REEBOK+AA1131&amp;client=firefox-b&amp;tbm=isch&amp;source=lnms&amp;sa=X&amp;ved=0ahUKEwj59ILMoPnTAhXDDxoKHYTrBwYQ_AUIJigB&amp;biw=1920&amp;bih=1009</v>
      </c>
      <c r="G108" s="8" t="str">
        <f t="shared" si="9"/>
        <v>Google Images</v>
      </c>
      <c r="H108" s="2" t="s">
        <v>80</v>
      </c>
      <c r="I108" s="1">
        <v>9</v>
      </c>
      <c r="J108" s="13">
        <v>17.45</v>
      </c>
      <c r="K108" s="6">
        <f t="shared" si="7"/>
        <v>35</v>
      </c>
      <c r="L108" s="6">
        <v>70</v>
      </c>
      <c r="M108" s="2" t="s">
        <v>569</v>
      </c>
      <c r="N108" s="2" t="s">
        <v>571</v>
      </c>
      <c r="O108" s="2" t="s">
        <v>661</v>
      </c>
      <c r="P108" s="2" t="s">
        <v>677</v>
      </c>
      <c r="Q108" s="2" t="s">
        <v>381</v>
      </c>
      <c r="R108" s="2" t="s">
        <v>576</v>
      </c>
      <c r="S108" s="2" t="s">
        <v>577</v>
      </c>
      <c r="T108" s="11" t="s">
        <v>635</v>
      </c>
      <c r="AY108" s="4">
        <v>5</v>
      </c>
      <c r="BC108" s="4">
        <v>4</v>
      </c>
    </row>
    <row r="109" spans="1:68" ht="60.75" customHeight="1" x14ac:dyDescent="0.25">
      <c r="A109" s="2" t="s">
        <v>533</v>
      </c>
      <c r="B109" s="9" t="s">
        <v>167</v>
      </c>
      <c r="C109" s="9" t="s">
        <v>430</v>
      </c>
      <c r="E109" s="2" t="s">
        <v>433</v>
      </c>
      <c r="F109" s="2" t="str">
        <f t="shared" si="8"/>
        <v>https://www.google.fr/search?q=REEBOK+FL9428&amp;client=firefox-b&amp;tbm=isch&amp;source=lnms&amp;sa=X&amp;ved=0ahUKEwj59ILMoPnTAhXDDxoKHYTrBwYQ_AUIJigB&amp;biw=1920&amp;bih=1009</v>
      </c>
      <c r="G109" s="8" t="str">
        <f t="shared" si="9"/>
        <v>Google Images</v>
      </c>
      <c r="H109" s="2" t="s">
        <v>168</v>
      </c>
      <c r="I109" s="1">
        <v>9</v>
      </c>
      <c r="J109" s="13">
        <v>18.48</v>
      </c>
      <c r="K109" s="6">
        <f t="shared" si="7"/>
        <v>29.975000000000001</v>
      </c>
      <c r="L109" s="6">
        <v>59.95</v>
      </c>
      <c r="M109" s="2" t="s">
        <v>569</v>
      </c>
      <c r="N109" s="2" t="s">
        <v>573</v>
      </c>
      <c r="O109" s="2" t="s">
        <v>654</v>
      </c>
      <c r="P109" s="2" t="s">
        <v>679</v>
      </c>
      <c r="Q109" s="2" t="s">
        <v>381</v>
      </c>
      <c r="R109" s="2" t="s">
        <v>576</v>
      </c>
      <c r="S109" s="2" t="s">
        <v>577</v>
      </c>
      <c r="T109" s="11" t="s">
        <v>636</v>
      </c>
      <c r="X109" s="2">
        <v>9</v>
      </c>
    </row>
    <row r="110" spans="1:68" ht="60.75" customHeight="1" x14ac:dyDescent="0.25">
      <c r="A110" s="2" t="s">
        <v>533</v>
      </c>
      <c r="B110" s="9" t="s">
        <v>195</v>
      </c>
      <c r="C110" s="9" t="s">
        <v>439</v>
      </c>
      <c r="E110" s="2" t="s">
        <v>448</v>
      </c>
      <c r="F110" s="2" t="str">
        <f t="shared" si="8"/>
        <v>https://www.google.fr/search?q=REEBOK+GK8858&amp;client=firefox-b&amp;tbm=isch&amp;source=lnms&amp;sa=X&amp;ved=0ahUKEwj59ILMoPnTAhXDDxoKHYTrBwYQ_AUIJigB&amp;biw=1920&amp;bih=1009</v>
      </c>
      <c r="G110" s="8" t="str">
        <f t="shared" si="9"/>
        <v>Google Images</v>
      </c>
      <c r="H110" s="2" t="s">
        <v>196</v>
      </c>
      <c r="I110" s="1">
        <v>9</v>
      </c>
      <c r="J110" s="13">
        <v>11.27</v>
      </c>
      <c r="K110" s="6">
        <f t="shared" si="7"/>
        <v>19.975000000000001</v>
      </c>
      <c r="L110" s="6">
        <v>39.950000000000003</v>
      </c>
      <c r="M110" s="2" t="s">
        <v>569</v>
      </c>
      <c r="N110" s="2" t="s">
        <v>571</v>
      </c>
      <c r="O110" s="2" t="s">
        <v>665</v>
      </c>
      <c r="P110" s="2" t="s">
        <v>703</v>
      </c>
      <c r="Q110" s="2" t="s">
        <v>381</v>
      </c>
      <c r="R110" s="2" t="s">
        <v>576</v>
      </c>
      <c r="S110" s="2" t="s">
        <v>582</v>
      </c>
      <c r="T110" s="11" t="s">
        <v>614</v>
      </c>
      <c r="V110" s="2">
        <v>1</v>
      </c>
      <c r="W110" s="4">
        <v>2</v>
      </c>
      <c r="X110" s="2">
        <v>3</v>
      </c>
      <c r="Y110" s="4">
        <v>2</v>
      </c>
      <c r="Z110" s="2">
        <v>1</v>
      </c>
    </row>
    <row r="111" spans="1:68" ht="60.75" customHeight="1" x14ac:dyDescent="0.25">
      <c r="A111" s="2" t="s">
        <v>533</v>
      </c>
      <c r="B111" s="9" t="s">
        <v>204</v>
      </c>
      <c r="C111" s="9" t="s">
        <v>449</v>
      </c>
      <c r="E111" s="2" t="s">
        <v>454</v>
      </c>
      <c r="F111" s="2" t="str">
        <f t="shared" si="8"/>
        <v>https://www.google.fr/search?q=REEBOK+EW8338&amp;client=firefox-b&amp;tbm=isch&amp;source=lnms&amp;sa=X&amp;ved=0ahUKEwj59ILMoPnTAhXDDxoKHYTrBwYQ_AUIJigB&amp;biw=1920&amp;bih=1009</v>
      </c>
      <c r="G111" s="8" t="str">
        <f t="shared" si="9"/>
        <v>Google Images</v>
      </c>
      <c r="H111" s="2" t="s">
        <v>205</v>
      </c>
      <c r="I111" s="1">
        <v>9</v>
      </c>
      <c r="J111" s="13">
        <v>11.785</v>
      </c>
      <c r="K111" s="6">
        <f t="shared" si="7"/>
        <v>14</v>
      </c>
      <c r="L111" s="6">
        <v>28</v>
      </c>
      <c r="M111" s="2" t="s">
        <v>569</v>
      </c>
      <c r="N111" s="2" t="s">
        <v>571</v>
      </c>
      <c r="O111" s="2" t="s">
        <v>664</v>
      </c>
      <c r="P111" s="2" t="s">
        <v>697</v>
      </c>
      <c r="Q111" s="2" t="s">
        <v>381</v>
      </c>
      <c r="R111" s="2" t="s">
        <v>583</v>
      </c>
      <c r="S111" s="2" t="s">
        <v>710</v>
      </c>
      <c r="T111" s="11" t="s">
        <v>637</v>
      </c>
      <c r="W111" s="4">
        <v>2</v>
      </c>
      <c r="X111" s="2">
        <v>5</v>
      </c>
      <c r="Y111" s="4">
        <v>2</v>
      </c>
    </row>
    <row r="112" spans="1:68" ht="60.75" customHeight="1" x14ac:dyDescent="0.25">
      <c r="A112" s="2" t="s">
        <v>533</v>
      </c>
      <c r="B112" s="9" t="s">
        <v>200</v>
      </c>
      <c r="C112" s="9" t="s">
        <v>449</v>
      </c>
      <c r="E112" s="2" t="s">
        <v>452</v>
      </c>
      <c r="F112" s="2" t="str">
        <f t="shared" si="8"/>
        <v>https://www.google.fr/search?q=REEBOK+EC4562&amp;client=firefox-b&amp;tbm=isch&amp;source=lnms&amp;sa=X&amp;ved=0ahUKEwj59ILMoPnTAhXDDxoKHYTrBwYQ_AUIJigB&amp;biw=1920&amp;bih=1009</v>
      </c>
      <c r="G112" s="8" t="str">
        <f t="shared" si="9"/>
        <v>Google Images</v>
      </c>
      <c r="H112" s="2" t="s">
        <v>201</v>
      </c>
      <c r="I112" s="1">
        <v>9</v>
      </c>
      <c r="J112" s="13">
        <v>17.45</v>
      </c>
      <c r="K112" s="6">
        <f t="shared" si="7"/>
        <v>32.475000000000001</v>
      </c>
      <c r="L112" s="6">
        <v>64.95</v>
      </c>
      <c r="M112" s="2" t="s">
        <v>569</v>
      </c>
      <c r="N112" s="2" t="s">
        <v>573</v>
      </c>
      <c r="O112" s="2" t="s">
        <v>655</v>
      </c>
      <c r="P112" s="2" t="s">
        <v>668</v>
      </c>
      <c r="Q112" s="2" t="s">
        <v>381</v>
      </c>
      <c r="R112" s="2" t="s">
        <v>576</v>
      </c>
      <c r="S112" s="2" t="s">
        <v>582</v>
      </c>
      <c r="T112" s="11" t="s">
        <v>585</v>
      </c>
      <c r="V112" s="2">
        <v>9</v>
      </c>
    </row>
    <row r="113" spans="1:82" ht="60.75" customHeight="1" x14ac:dyDescent="0.25">
      <c r="A113" s="2" t="s">
        <v>533</v>
      </c>
      <c r="B113" s="9" t="s">
        <v>262</v>
      </c>
      <c r="C113" s="9" t="s">
        <v>480</v>
      </c>
      <c r="E113" s="2" t="s">
        <v>485</v>
      </c>
      <c r="F113" s="2" t="str">
        <f t="shared" si="8"/>
        <v>https://www.google.fr/search?q=REEBOK+EX7667&amp;client=firefox-b&amp;tbm=isch&amp;source=lnms&amp;sa=X&amp;ved=0ahUKEwj59ILMoPnTAhXDDxoKHYTrBwYQ_AUIJigB&amp;biw=1920&amp;bih=1009</v>
      </c>
      <c r="G113" s="8" t="str">
        <f t="shared" si="9"/>
        <v>Google Images</v>
      </c>
      <c r="H113" s="2" t="s">
        <v>213</v>
      </c>
      <c r="I113" s="1">
        <v>9</v>
      </c>
      <c r="J113" s="13">
        <v>14.36</v>
      </c>
      <c r="K113" s="6">
        <f t="shared" si="7"/>
        <v>15</v>
      </c>
      <c r="L113" s="6">
        <v>30</v>
      </c>
      <c r="M113" s="2" t="s">
        <v>569</v>
      </c>
      <c r="N113" s="2" t="s">
        <v>571</v>
      </c>
      <c r="O113" s="2" t="s">
        <v>656</v>
      </c>
      <c r="P113" s="2" t="s">
        <v>669</v>
      </c>
      <c r="Q113" s="2" t="s">
        <v>381</v>
      </c>
      <c r="R113" s="2" t="s">
        <v>583</v>
      </c>
      <c r="S113" s="2" t="s">
        <v>582</v>
      </c>
      <c r="T113" s="11" t="s">
        <v>638</v>
      </c>
      <c r="Z113" s="2">
        <v>9</v>
      </c>
    </row>
    <row r="114" spans="1:82" ht="60.75" customHeight="1" x14ac:dyDescent="0.25">
      <c r="A114" s="2" t="s">
        <v>533</v>
      </c>
      <c r="B114" s="9" t="s">
        <v>289</v>
      </c>
      <c r="C114" s="9" t="s">
        <v>480</v>
      </c>
      <c r="E114" s="2" t="s">
        <v>499</v>
      </c>
      <c r="F114" s="2" t="str">
        <f t="shared" si="8"/>
        <v>https://www.google.fr/search?q=REEBOK+H05204&amp;client=firefox-b&amp;tbm=isch&amp;source=lnms&amp;sa=X&amp;ved=0ahUKEwj59ILMoPnTAhXDDxoKHYTrBwYQ_AUIJigB&amp;biw=1920&amp;bih=1009</v>
      </c>
      <c r="G114" s="8" t="str">
        <f t="shared" si="9"/>
        <v>Google Images</v>
      </c>
      <c r="H114" s="2" t="s">
        <v>287</v>
      </c>
      <c r="I114" s="1">
        <v>9</v>
      </c>
      <c r="K114" s="6">
        <f t="shared" si="7"/>
        <v>0</v>
      </c>
      <c r="M114" s="2" t="s">
        <v>570</v>
      </c>
      <c r="O114" s="2" t="s">
        <v>653</v>
      </c>
      <c r="P114" s="2" t="s">
        <v>653</v>
      </c>
      <c r="Q114" s="2" t="s">
        <v>381</v>
      </c>
      <c r="R114" s="2" t="s">
        <v>578</v>
      </c>
      <c r="AW114" s="4">
        <v>2</v>
      </c>
      <c r="AY114" s="4">
        <v>3</v>
      </c>
      <c r="BA114" s="4">
        <v>4</v>
      </c>
    </row>
    <row r="115" spans="1:82" ht="60.75" customHeight="1" x14ac:dyDescent="0.25">
      <c r="A115" s="2" t="s">
        <v>533</v>
      </c>
      <c r="B115" s="9" t="s">
        <v>128</v>
      </c>
      <c r="C115" s="9" t="s">
        <v>383</v>
      </c>
      <c r="E115" s="2" t="s">
        <v>408</v>
      </c>
      <c r="F115" s="2" t="str">
        <f t="shared" si="8"/>
        <v>https://www.google.fr/search?q=REEBOK+FR9334&amp;client=firefox-b&amp;tbm=isch&amp;source=lnms&amp;sa=X&amp;ved=0ahUKEwj59ILMoPnTAhXDDxoKHYTrBwYQ_AUIJigB&amp;biw=1920&amp;bih=1009</v>
      </c>
      <c r="G115" s="8" t="str">
        <f t="shared" si="9"/>
        <v>Google Images</v>
      </c>
      <c r="H115" s="2" t="s">
        <v>129</v>
      </c>
      <c r="I115" s="1">
        <v>8</v>
      </c>
      <c r="J115" s="13">
        <v>21.57</v>
      </c>
      <c r="K115" s="6">
        <f t="shared" si="7"/>
        <v>49.975000000000001</v>
      </c>
      <c r="L115" s="6">
        <v>99.95</v>
      </c>
      <c r="M115" s="2" t="s">
        <v>569</v>
      </c>
      <c r="N115" s="2" t="s">
        <v>573</v>
      </c>
      <c r="O115" s="2" t="s">
        <v>658</v>
      </c>
      <c r="P115" s="2" t="s">
        <v>691</v>
      </c>
      <c r="Q115" s="2" t="s">
        <v>381</v>
      </c>
      <c r="R115" s="2" t="s">
        <v>576</v>
      </c>
      <c r="S115" s="2" t="s">
        <v>577</v>
      </c>
      <c r="T115" s="11" t="s">
        <v>586</v>
      </c>
      <c r="V115" s="2">
        <v>2</v>
      </c>
      <c r="W115" s="4">
        <v>5</v>
      </c>
      <c r="X115" s="2">
        <v>1</v>
      </c>
    </row>
    <row r="116" spans="1:82" ht="60.75" customHeight="1" x14ac:dyDescent="0.25">
      <c r="A116" s="2" t="s">
        <v>533</v>
      </c>
      <c r="B116" s="9" t="s">
        <v>122</v>
      </c>
      <c r="C116" s="9" t="s">
        <v>383</v>
      </c>
      <c r="E116" s="2" t="s">
        <v>405</v>
      </c>
      <c r="F116" s="2" t="str">
        <f t="shared" si="8"/>
        <v>https://www.google.fr/search?q=REEBOK+ED0582&amp;client=firefox-b&amp;tbm=isch&amp;source=lnms&amp;sa=X&amp;ved=0ahUKEwj59ILMoPnTAhXDDxoKHYTrBwYQ_AUIJigB&amp;biw=1920&amp;bih=1009</v>
      </c>
      <c r="G116" s="8" t="str">
        <f t="shared" si="9"/>
        <v>Google Images</v>
      </c>
      <c r="H116" s="2" t="s">
        <v>123</v>
      </c>
      <c r="I116" s="1">
        <v>8</v>
      </c>
      <c r="J116" s="13">
        <v>14.875</v>
      </c>
      <c r="K116" s="6">
        <f t="shared" si="7"/>
        <v>34.975000000000001</v>
      </c>
      <c r="L116" s="6">
        <v>69.95</v>
      </c>
      <c r="M116" s="2" t="s">
        <v>569</v>
      </c>
      <c r="N116" s="2" t="s">
        <v>572</v>
      </c>
      <c r="O116" s="2" t="s">
        <v>659</v>
      </c>
      <c r="P116" s="2" t="s">
        <v>693</v>
      </c>
      <c r="Q116" s="2" t="s">
        <v>381</v>
      </c>
      <c r="R116" s="2" t="s">
        <v>576</v>
      </c>
      <c r="S116" s="2" t="s">
        <v>577</v>
      </c>
      <c r="T116" s="11" t="s">
        <v>640</v>
      </c>
      <c r="U116" s="4">
        <v>1</v>
      </c>
      <c r="Y116" s="4">
        <v>4</v>
      </c>
      <c r="Z116" s="2">
        <v>3</v>
      </c>
    </row>
    <row r="117" spans="1:82" ht="60.75" customHeight="1" x14ac:dyDescent="0.25">
      <c r="A117" s="2" t="s">
        <v>533</v>
      </c>
      <c r="B117" s="9" t="s">
        <v>83</v>
      </c>
      <c r="C117" s="9" t="s">
        <v>383</v>
      </c>
      <c r="E117" s="2" t="s">
        <v>386</v>
      </c>
      <c r="F117" s="2" t="str">
        <f t="shared" si="8"/>
        <v>https://www.google.fr/search?q=REEBOK+AX9292&amp;client=firefox-b&amp;tbm=isch&amp;source=lnms&amp;sa=X&amp;ved=0ahUKEwj59ILMoPnTAhXDDxoKHYTrBwYQ_AUIJigB&amp;biw=1920&amp;bih=1009</v>
      </c>
      <c r="G117" s="8" t="str">
        <f t="shared" si="9"/>
        <v>Google Images</v>
      </c>
      <c r="H117" s="2" t="s">
        <v>84</v>
      </c>
      <c r="I117" s="1">
        <v>8</v>
      </c>
      <c r="J117" s="13">
        <v>17.45</v>
      </c>
      <c r="K117" s="6">
        <f t="shared" si="7"/>
        <v>37.475000000000001</v>
      </c>
      <c r="L117" s="6">
        <v>74.95</v>
      </c>
      <c r="M117" s="2" t="s">
        <v>569</v>
      </c>
      <c r="N117" s="2" t="s">
        <v>571</v>
      </c>
      <c r="O117" s="2" t="s">
        <v>657</v>
      </c>
      <c r="P117" s="2" t="s">
        <v>678</v>
      </c>
      <c r="Q117" s="2" t="s">
        <v>381</v>
      </c>
      <c r="R117" s="2" t="s">
        <v>576</v>
      </c>
      <c r="S117" s="2" t="s">
        <v>577</v>
      </c>
      <c r="T117" s="11" t="s">
        <v>639</v>
      </c>
      <c r="W117" s="4">
        <v>6</v>
      </c>
      <c r="Y117" s="4">
        <v>2</v>
      </c>
    </row>
    <row r="118" spans="1:82" ht="60.75" customHeight="1" x14ac:dyDescent="0.25">
      <c r="A118" s="2" t="s">
        <v>533</v>
      </c>
      <c r="B118" s="9" t="s">
        <v>159</v>
      </c>
      <c r="C118" s="9" t="s">
        <v>427</v>
      </c>
      <c r="E118" s="2" t="s">
        <v>428</v>
      </c>
      <c r="F118" s="2" t="str">
        <f t="shared" si="8"/>
        <v>https://www.google.fr/search?q=REEBOK+CE0680&amp;client=firefox-b&amp;tbm=isch&amp;source=lnms&amp;sa=X&amp;ved=0ahUKEwj59ILMoPnTAhXDDxoKHYTrBwYQ_AUIJigB&amp;biw=1920&amp;bih=1009</v>
      </c>
      <c r="G118" s="8" t="str">
        <f t="shared" si="9"/>
        <v>Google Images</v>
      </c>
      <c r="H118" s="2" t="s">
        <v>86</v>
      </c>
      <c r="I118" s="1">
        <v>8</v>
      </c>
      <c r="J118" s="13">
        <v>14.36</v>
      </c>
      <c r="K118" s="6">
        <f t="shared" si="7"/>
        <v>29.975000000000001</v>
      </c>
      <c r="L118" s="6">
        <v>59.95</v>
      </c>
      <c r="M118" s="2" t="s">
        <v>569</v>
      </c>
      <c r="N118" s="2" t="s">
        <v>575</v>
      </c>
      <c r="O118" s="2" t="s">
        <v>656</v>
      </c>
      <c r="P118" s="2" t="s">
        <v>704</v>
      </c>
      <c r="Q118" s="2" t="s">
        <v>381</v>
      </c>
      <c r="R118" s="2" t="s">
        <v>576</v>
      </c>
      <c r="S118" s="2" t="s">
        <v>577</v>
      </c>
      <c r="T118" s="11" t="s">
        <v>585</v>
      </c>
      <c r="X118" s="2">
        <v>8</v>
      </c>
    </row>
    <row r="119" spans="1:82" ht="60.75" customHeight="1" x14ac:dyDescent="0.25">
      <c r="A119" s="2" t="s">
        <v>533</v>
      </c>
      <c r="B119" s="9" t="s">
        <v>172</v>
      </c>
      <c r="C119" s="9" t="s">
        <v>430</v>
      </c>
      <c r="E119" s="2" t="s">
        <v>436</v>
      </c>
      <c r="F119" s="2" t="str">
        <f t="shared" si="8"/>
        <v>https://www.google.fr/search?q=REEBOK+FS0530&amp;client=firefox-b&amp;tbm=isch&amp;source=lnms&amp;sa=X&amp;ved=0ahUKEwj59ILMoPnTAhXDDxoKHYTrBwYQ_AUIJigB&amp;biw=1920&amp;bih=1009</v>
      </c>
      <c r="G119" s="8" t="str">
        <f t="shared" si="9"/>
        <v>Google Images</v>
      </c>
      <c r="H119" s="2" t="s">
        <v>173</v>
      </c>
      <c r="I119" s="1">
        <v>8</v>
      </c>
      <c r="J119" s="13">
        <v>27.75</v>
      </c>
      <c r="K119" s="6">
        <f t="shared" si="7"/>
        <v>124.97499999999999</v>
      </c>
      <c r="L119" s="6">
        <v>249.95</v>
      </c>
      <c r="M119" s="2" t="s">
        <v>569</v>
      </c>
      <c r="N119" s="2" t="s">
        <v>571</v>
      </c>
      <c r="O119" s="2" t="s">
        <v>656</v>
      </c>
      <c r="P119" s="2" t="s">
        <v>669</v>
      </c>
      <c r="Q119" s="2" t="s">
        <v>381</v>
      </c>
      <c r="R119" s="2" t="s">
        <v>576</v>
      </c>
      <c r="S119" s="2" t="s">
        <v>582</v>
      </c>
      <c r="T119" s="11" t="s">
        <v>630</v>
      </c>
      <c r="Y119" s="4">
        <v>8</v>
      </c>
    </row>
    <row r="120" spans="1:82" ht="60.75" customHeight="1" x14ac:dyDescent="0.25">
      <c r="A120" s="2" t="s">
        <v>533</v>
      </c>
      <c r="B120" s="9" t="s">
        <v>163</v>
      </c>
      <c r="C120" s="9" t="s">
        <v>430</v>
      </c>
      <c r="E120" s="2" t="s">
        <v>431</v>
      </c>
      <c r="F120" s="2" t="str">
        <f t="shared" si="8"/>
        <v>https://www.google.fr/search?q=REEBOK+EB5121&amp;client=firefox-b&amp;tbm=isch&amp;source=lnms&amp;sa=X&amp;ved=0ahUKEwj59ILMoPnTAhXDDxoKHYTrBwYQ_AUIJigB&amp;biw=1920&amp;bih=1009</v>
      </c>
      <c r="G120" s="8" t="str">
        <f t="shared" si="9"/>
        <v>Google Images</v>
      </c>
      <c r="H120" s="2" t="s">
        <v>164</v>
      </c>
      <c r="I120" s="1">
        <v>8</v>
      </c>
      <c r="J120" s="13">
        <v>21.57</v>
      </c>
      <c r="K120" s="6">
        <f t="shared" si="7"/>
        <v>39.975000000000001</v>
      </c>
      <c r="L120" s="6">
        <v>79.95</v>
      </c>
      <c r="M120" s="2" t="s">
        <v>569</v>
      </c>
      <c r="N120" s="2" t="s">
        <v>573</v>
      </c>
      <c r="O120" s="2" t="s">
        <v>656</v>
      </c>
      <c r="P120" s="2" t="s">
        <v>670</v>
      </c>
      <c r="Q120" s="2" t="s">
        <v>381</v>
      </c>
      <c r="R120" s="2" t="s">
        <v>576</v>
      </c>
      <c r="S120" s="2" t="s">
        <v>577</v>
      </c>
      <c r="T120" s="11" t="s">
        <v>585</v>
      </c>
      <c r="U120" s="4">
        <v>1</v>
      </c>
      <c r="V120" s="2">
        <v>3</v>
      </c>
      <c r="W120" s="4">
        <v>2</v>
      </c>
      <c r="X120" s="2">
        <v>1</v>
      </c>
      <c r="Y120" s="4">
        <v>1</v>
      </c>
    </row>
    <row r="121" spans="1:82" ht="60.75" customHeight="1" x14ac:dyDescent="0.25">
      <c r="A121" s="2" t="s">
        <v>533</v>
      </c>
      <c r="B121" s="9" t="s">
        <v>193</v>
      </c>
      <c r="C121" s="9" t="s">
        <v>439</v>
      </c>
      <c r="E121" s="2" t="s">
        <v>447</v>
      </c>
      <c r="F121" s="2" t="str">
        <f t="shared" si="8"/>
        <v>https://www.google.fr/search?q=REEBOK+GH7746&amp;client=firefox-b&amp;tbm=isch&amp;source=lnms&amp;sa=X&amp;ved=0ahUKEwj59ILMoPnTAhXDDxoKHYTrBwYQ_AUIJigB&amp;biw=1920&amp;bih=1009</v>
      </c>
      <c r="G121" s="8" t="str">
        <f t="shared" si="9"/>
        <v>Google Images</v>
      </c>
      <c r="H121" s="2" t="s">
        <v>194</v>
      </c>
      <c r="I121" s="1">
        <v>8</v>
      </c>
      <c r="J121" s="13">
        <v>20.024999999999999</v>
      </c>
      <c r="K121" s="6">
        <f t="shared" si="7"/>
        <v>34.975000000000001</v>
      </c>
      <c r="L121" s="6">
        <v>69.95</v>
      </c>
      <c r="M121" s="2" t="s">
        <v>569</v>
      </c>
      <c r="N121" s="2" t="s">
        <v>573</v>
      </c>
      <c r="O121" s="2" t="s">
        <v>655</v>
      </c>
      <c r="P121" s="2" t="s">
        <v>685</v>
      </c>
      <c r="Q121" s="2" t="s">
        <v>381</v>
      </c>
      <c r="R121" s="2" t="s">
        <v>576</v>
      </c>
      <c r="S121" s="2" t="s">
        <v>582</v>
      </c>
      <c r="T121" s="11" t="s">
        <v>641</v>
      </c>
      <c r="V121" s="2">
        <v>1</v>
      </c>
      <c r="W121" s="4">
        <v>2</v>
      </c>
      <c r="X121" s="2">
        <v>2</v>
      </c>
      <c r="Y121" s="4">
        <v>2</v>
      </c>
      <c r="Z121" s="2">
        <v>1</v>
      </c>
    </row>
    <row r="122" spans="1:82" ht="60.75" customHeight="1" x14ac:dyDescent="0.25">
      <c r="A122" s="2" t="s">
        <v>533</v>
      </c>
      <c r="B122" s="9" t="s">
        <v>182</v>
      </c>
      <c r="C122" s="9" t="s">
        <v>439</v>
      </c>
      <c r="E122" s="2" t="s">
        <v>442</v>
      </c>
      <c r="F122" s="2" t="str">
        <f t="shared" si="8"/>
        <v>https://www.google.fr/search?q=REEBOK+FT0848&amp;client=firefox-b&amp;tbm=isch&amp;source=lnms&amp;sa=X&amp;ved=0ahUKEwj59ILMoPnTAhXDDxoKHYTrBwYQ_AUIJigB&amp;biw=1920&amp;bih=1009</v>
      </c>
      <c r="G122" s="8" t="str">
        <f t="shared" si="9"/>
        <v>Google Images</v>
      </c>
      <c r="H122" s="2" t="s">
        <v>183</v>
      </c>
      <c r="I122" s="1">
        <v>8</v>
      </c>
      <c r="J122" s="13">
        <v>21.57</v>
      </c>
      <c r="K122" s="6">
        <f t="shared" si="7"/>
        <v>39.975000000000001</v>
      </c>
      <c r="L122" s="6">
        <v>79.95</v>
      </c>
      <c r="M122" s="2" t="s">
        <v>569</v>
      </c>
      <c r="N122" s="2" t="s">
        <v>571</v>
      </c>
      <c r="O122" s="2" t="s">
        <v>656</v>
      </c>
      <c r="P122" s="2" t="s">
        <v>671</v>
      </c>
      <c r="Q122" s="2" t="s">
        <v>381</v>
      </c>
      <c r="R122" s="2" t="s">
        <v>576</v>
      </c>
      <c r="S122" s="2" t="s">
        <v>577</v>
      </c>
      <c r="T122" s="11" t="s">
        <v>585</v>
      </c>
      <c r="BC122" s="4">
        <v>2</v>
      </c>
      <c r="BF122" s="2">
        <v>2</v>
      </c>
      <c r="BS122" s="4">
        <v>1</v>
      </c>
      <c r="BZ122" s="2">
        <v>1</v>
      </c>
      <c r="CD122" s="2">
        <v>2</v>
      </c>
    </row>
    <row r="123" spans="1:82" ht="60.75" customHeight="1" x14ac:dyDescent="0.25">
      <c r="A123" s="2" t="s">
        <v>533</v>
      </c>
      <c r="B123" s="9" t="s">
        <v>267</v>
      </c>
      <c r="C123" s="9" t="s">
        <v>480</v>
      </c>
      <c r="E123" s="2" t="s">
        <v>488</v>
      </c>
      <c r="F123" s="2" t="str">
        <f t="shared" si="8"/>
        <v>https://www.google.fr/search?q=REEBOK+EX7704&amp;client=firefox-b&amp;tbm=isch&amp;source=lnms&amp;sa=X&amp;ved=0ahUKEwj59ILMoPnTAhXDDxoKHYTrBwYQ_AUIJigB&amp;biw=1920&amp;bih=1009</v>
      </c>
      <c r="G123" s="8" t="str">
        <f t="shared" si="9"/>
        <v>Google Images</v>
      </c>
      <c r="H123" s="2" t="s">
        <v>268</v>
      </c>
      <c r="I123" s="1">
        <v>8</v>
      </c>
      <c r="J123" s="13">
        <v>11.785</v>
      </c>
      <c r="K123" s="6">
        <f t="shared" si="7"/>
        <v>12.5</v>
      </c>
      <c r="L123" s="6">
        <v>25</v>
      </c>
      <c r="M123" s="2" t="s">
        <v>569</v>
      </c>
      <c r="N123" s="2" t="s">
        <v>571</v>
      </c>
      <c r="O123" s="2" t="s">
        <v>664</v>
      </c>
      <c r="P123" s="2" t="s">
        <v>697</v>
      </c>
      <c r="Q123" s="2" t="s">
        <v>381</v>
      </c>
      <c r="R123" s="2" t="s">
        <v>583</v>
      </c>
      <c r="S123" s="2" t="s">
        <v>577</v>
      </c>
      <c r="T123" s="11" t="s">
        <v>608</v>
      </c>
      <c r="W123" s="4">
        <v>7</v>
      </c>
      <c r="X123" s="2">
        <v>1</v>
      </c>
    </row>
    <row r="124" spans="1:82" ht="60.75" customHeight="1" x14ac:dyDescent="0.25">
      <c r="A124" s="2" t="s">
        <v>533</v>
      </c>
      <c r="B124" s="9" t="s">
        <v>263</v>
      </c>
      <c r="C124" s="9" t="s">
        <v>480</v>
      </c>
      <c r="E124" s="2" t="s">
        <v>486</v>
      </c>
      <c r="F124" s="2" t="str">
        <f t="shared" si="8"/>
        <v>https://www.google.fr/search?q=REEBOK+EX7688&amp;client=firefox-b&amp;tbm=isch&amp;source=lnms&amp;sa=X&amp;ved=0ahUKEwj59ILMoPnTAhXDDxoKHYTrBwYQ_AUIJigB&amp;biw=1920&amp;bih=1009</v>
      </c>
      <c r="G124" s="8" t="str">
        <f t="shared" si="9"/>
        <v>Google Images</v>
      </c>
      <c r="H124" s="2" t="s">
        <v>264</v>
      </c>
      <c r="I124" s="1">
        <v>8</v>
      </c>
      <c r="J124" s="13">
        <v>8.4375</v>
      </c>
      <c r="K124" s="6">
        <f t="shared" si="7"/>
        <v>9</v>
      </c>
      <c r="L124" s="6">
        <v>18</v>
      </c>
      <c r="M124" s="2" t="s">
        <v>569</v>
      </c>
      <c r="N124" s="2" t="s">
        <v>571</v>
      </c>
      <c r="O124" s="2" t="s">
        <v>657</v>
      </c>
      <c r="P124" s="2" t="s">
        <v>675</v>
      </c>
      <c r="Q124" s="2" t="s">
        <v>381</v>
      </c>
      <c r="R124" s="2" t="s">
        <v>583</v>
      </c>
      <c r="S124" s="2" t="s">
        <v>577</v>
      </c>
      <c r="T124" s="11" t="s">
        <v>589</v>
      </c>
      <c r="X124" s="2">
        <v>8</v>
      </c>
    </row>
    <row r="125" spans="1:82" ht="60.75" customHeight="1" x14ac:dyDescent="0.25">
      <c r="A125" s="2" t="s">
        <v>533</v>
      </c>
      <c r="B125" s="9" t="s">
        <v>111</v>
      </c>
      <c r="C125" s="9" t="s">
        <v>383</v>
      </c>
      <c r="E125" s="2" t="s">
        <v>399</v>
      </c>
      <c r="F125" s="2" t="str">
        <f t="shared" si="8"/>
        <v>https://www.google.fr/search?q=REEBOK+DX3832&amp;client=firefox-b&amp;tbm=isch&amp;source=lnms&amp;sa=X&amp;ved=0ahUKEwj59ILMoPnTAhXDDxoKHYTrBwYQ_AUIJigB&amp;biw=1920&amp;bih=1009</v>
      </c>
      <c r="G125" s="8" t="str">
        <f t="shared" si="9"/>
        <v>Google Images</v>
      </c>
      <c r="H125" s="2" t="s">
        <v>112</v>
      </c>
      <c r="I125" s="1">
        <v>7</v>
      </c>
      <c r="J125" s="13">
        <v>2</v>
      </c>
      <c r="K125" s="6">
        <f t="shared" si="7"/>
        <v>0</v>
      </c>
      <c r="L125" s="6">
        <v>0</v>
      </c>
      <c r="M125" s="2" t="s">
        <v>569</v>
      </c>
      <c r="O125" s="2" t="s">
        <v>656</v>
      </c>
      <c r="P125" s="2" t="s">
        <v>706</v>
      </c>
      <c r="Q125" s="2" t="s">
        <v>381</v>
      </c>
      <c r="R125" s="2" t="s">
        <v>576</v>
      </c>
      <c r="S125" s="2" t="s">
        <v>582</v>
      </c>
      <c r="T125" s="11">
        <v>0</v>
      </c>
      <c r="V125" s="2">
        <v>1</v>
      </c>
      <c r="W125" s="4">
        <v>1</v>
      </c>
      <c r="X125" s="2">
        <v>1</v>
      </c>
      <c r="Z125" s="2">
        <v>4</v>
      </c>
    </row>
    <row r="126" spans="1:82" ht="60.75" customHeight="1" x14ac:dyDescent="0.25">
      <c r="A126" s="2" t="s">
        <v>533</v>
      </c>
      <c r="B126" s="9" t="s">
        <v>121</v>
      </c>
      <c r="C126" s="9" t="s">
        <v>383</v>
      </c>
      <c r="E126" s="2" t="s">
        <v>404</v>
      </c>
      <c r="F126" s="2" t="str">
        <f t="shared" si="8"/>
        <v>https://www.google.fr/search?q=REEBOK+EC0717&amp;client=firefox-b&amp;tbm=isch&amp;source=lnms&amp;sa=X&amp;ved=0ahUKEwj59ILMoPnTAhXDDxoKHYTrBwYQ_AUIJigB&amp;biw=1920&amp;bih=1009</v>
      </c>
      <c r="G126" s="8" t="str">
        <f t="shared" si="9"/>
        <v>Google Images</v>
      </c>
      <c r="H126" s="2" t="s">
        <v>107</v>
      </c>
      <c r="I126" s="1">
        <v>7</v>
      </c>
      <c r="J126" s="13">
        <v>16.420000000000002</v>
      </c>
      <c r="K126" s="6">
        <f t="shared" si="7"/>
        <v>34.975000000000001</v>
      </c>
      <c r="L126" s="6">
        <v>69.95</v>
      </c>
      <c r="M126" s="2" t="s">
        <v>569</v>
      </c>
      <c r="N126" s="2" t="s">
        <v>571</v>
      </c>
      <c r="O126" s="2" t="s">
        <v>656</v>
      </c>
      <c r="P126" s="2" t="s">
        <v>670</v>
      </c>
      <c r="Q126" s="2" t="s">
        <v>381</v>
      </c>
      <c r="R126" s="2" t="s">
        <v>576</v>
      </c>
      <c r="S126" s="2" t="s">
        <v>582</v>
      </c>
      <c r="T126" s="11" t="s">
        <v>642</v>
      </c>
      <c r="V126" s="2">
        <v>6</v>
      </c>
      <c r="W126" s="4">
        <v>1</v>
      </c>
    </row>
    <row r="127" spans="1:82" ht="60.75" customHeight="1" x14ac:dyDescent="0.25">
      <c r="A127" s="2" t="s">
        <v>533</v>
      </c>
      <c r="B127" s="9" t="s">
        <v>165</v>
      </c>
      <c r="C127" s="9" t="s">
        <v>430</v>
      </c>
      <c r="E127" s="2" t="s">
        <v>432</v>
      </c>
      <c r="F127" s="2" t="str">
        <f t="shared" si="8"/>
        <v>https://www.google.fr/search?q=REEBOK+FL2005&amp;client=firefox-b&amp;tbm=isch&amp;source=lnms&amp;sa=X&amp;ved=0ahUKEwj59ILMoPnTAhXDDxoKHYTrBwYQ_AUIJigB&amp;biw=1920&amp;bih=1009</v>
      </c>
      <c r="G127" s="8" t="str">
        <f t="shared" si="9"/>
        <v>Google Images</v>
      </c>
      <c r="H127" s="2" t="s">
        <v>166</v>
      </c>
      <c r="I127" s="1">
        <v>7</v>
      </c>
      <c r="J127" s="13">
        <v>15.39</v>
      </c>
      <c r="K127" s="6">
        <f t="shared" si="7"/>
        <v>32.475000000000001</v>
      </c>
      <c r="L127" s="6">
        <v>64.95</v>
      </c>
      <c r="M127" s="2" t="s">
        <v>569</v>
      </c>
      <c r="N127" s="2" t="s">
        <v>572</v>
      </c>
      <c r="O127" s="2" t="s">
        <v>662</v>
      </c>
      <c r="P127" s="2" t="s">
        <v>694</v>
      </c>
      <c r="Q127" s="2" t="s">
        <v>381</v>
      </c>
      <c r="R127" s="2" t="s">
        <v>576</v>
      </c>
      <c r="S127" s="2" t="s">
        <v>577</v>
      </c>
      <c r="T127" s="11" t="s">
        <v>643</v>
      </c>
      <c r="Y127" s="4">
        <v>4</v>
      </c>
      <c r="Z127" s="2">
        <v>3</v>
      </c>
    </row>
    <row r="128" spans="1:82" ht="60.75" customHeight="1" x14ac:dyDescent="0.25">
      <c r="A128" s="2" t="s">
        <v>533</v>
      </c>
      <c r="B128" s="9" t="s">
        <v>250</v>
      </c>
      <c r="C128" s="9" t="s">
        <v>449</v>
      </c>
      <c r="E128" s="2" t="s">
        <v>477</v>
      </c>
      <c r="F128" s="2" t="str">
        <f t="shared" si="8"/>
        <v>https://www.google.fr/search?q=REEBOK+GS9214&amp;client=firefox-b&amp;tbm=isch&amp;source=lnms&amp;sa=X&amp;ved=0ahUKEwj59ILMoPnTAhXDDxoKHYTrBwYQ_AUIJigB&amp;biw=1920&amp;bih=1009</v>
      </c>
      <c r="G128" s="8" t="str">
        <f t="shared" si="9"/>
        <v>Google Images</v>
      </c>
      <c r="H128" s="2" t="s">
        <v>251</v>
      </c>
      <c r="I128" s="1">
        <v>7</v>
      </c>
      <c r="J128" s="13">
        <v>19.510000000000002</v>
      </c>
      <c r="K128" s="6">
        <f t="shared" si="7"/>
        <v>32.5</v>
      </c>
      <c r="L128" s="6">
        <v>65</v>
      </c>
      <c r="M128" s="2" t="s">
        <v>569</v>
      </c>
      <c r="N128" s="2" t="s">
        <v>571</v>
      </c>
      <c r="O128" s="2" t="s">
        <v>655</v>
      </c>
      <c r="P128" s="2" t="s">
        <v>685</v>
      </c>
      <c r="Q128" s="2" t="s">
        <v>381</v>
      </c>
      <c r="R128" s="2" t="s">
        <v>576</v>
      </c>
      <c r="S128" s="2" t="s">
        <v>582</v>
      </c>
      <c r="T128" s="11" t="s">
        <v>644</v>
      </c>
      <c r="W128" s="4">
        <v>1</v>
      </c>
      <c r="X128" s="2">
        <v>3</v>
      </c>
      <c r="Y128" s="4">
        <v>2</v>
      </c>
      <c r="Z128" s="2">
        <v>1</v>
      </c>
    </row>
    <row r="129" spans="1:86" ht="60.75" customHeight="1" x14ac:dyDescent="0.25">
      <c r="A129" s="2" t="s">
        <v>533</v>
      </c>
      <c r="B129" s="9" t="s">
        <v>340</v>
      </c>
      <c r="C129" s="9" t="s">
        <v>525</v>
      </c>
      <c r="E129" s="2">
        <v>100010781</v>
      </c>
      <c r="F129" s="2" t="str">
        <f t="shared" si="8"/>
        <v>https://www.google.fr/search?q=REEBOK+100010781&amp;client=firefox-b&amp;tbm=isch&amp;source=lnms&amp;sa=X&amp;ved=0ahUKEwj59ILMoPnTAhXDDxoKHYTrBwYQ_AUIJigB&amp;biw=1920&amp;bih=1009</v>
      </c>
      <c r="G129" s="8" t="str">
        <f t="shared" si="9"/>
        <v>Google Images</v>
      </c>
      <c r="H129" s="2" t="s">
        <v>341</v>
      </c>
      <c r="I129" s="1">
        <v>7</v>
      </c>
      <c r="J129" s="13">
        <v>19.510000000000002</v>
      </c>
      <c r="K129" s="6">
        <f t="shared" si="7"/>
        <v>32.5</v>
      </c>
      <c r="L129" s="6">
        <v>65</v>
      </c>
      <c r="M129" s="2" t="s">
        <v>570</v>
      </c>
      <c r="N129" s="2" t="s">
        <v>536</v>
      </c>
      <c r="O129" s="2" t="s">
        <v>653</v>
      </c>
      <c r="P129" s="2" t="s">
        <v>653</v>
      </c>
      <c r="Q129" s="2" t="s">
        <v>381</v>
      </c>
      <c r="R129" s="2" t="s">
        <v>576</v>
      </c>
      <c r="S129" s="2" t="s">
        <v>579</v>
      </c>
      <c r="T129" s="11" t="s">
        <v>551</v>
      </c>
      <c r="BH129" s="2">
        <v>7</v>
      </c>
    </row>
    <row r="130" spans="1:86" ht="60.75" customHeight="1" x14ac:dyDescent="0.25">
      <c r="A130" s="2" t="s">
        <v>533</v>
      </c>
      <c r="B130" s="9" t="s">
        <v>125</v>
      </c>
      <c r="C130" s="9" t="s">
        <v>383</v>
      </c>
      <c r="E130" s="2" t="s">
        <v>406</v>
      </c>
      <c r="F130" s="2" t="str">
        <f t="shared" ref="F130:F161" si="10">"https://www.google.fr/search?q="&amp;A130&amp;"+"&amp;E130&amp;"&amp;client=firefox-b&amp;tbm=isch&amp;source=lnms&amp;sa=X&amp;ved=0ahUKEwj59ILMoPnTAhXDDxoKHYTrBwYQ_AUIJigB&amp;biw=1920&amp;bih=1009"</f>
        <v>https://www.google.fr/search?q=REEBOK+FM5023&amp;client=firefox-b&amp;tbm=isch&amp;source=lnms&amp;sa=X&amp;ved=0ahUKEwj59ILMoPnTAhXDDxoKHYTrBwYQ_AUIJigB&amp;biw=1920&amp;bih=1009</v>
      </c>
      <c r="G130" s="8" t="str">
        <f t="shared" ref="G130:G161" si="11">HYPERLINK(F130,"Google Images")</f>
        <v>Google Images</v>
      </c>
      <c r="H130" s="2" t="s">
        <v>124</v>
      </c>
      <c r="I130" s="1">
        <v>6</v>
      </c>
      <c r="J130" s="13">
        <v>23.63</v>
      </c>
      <c r="K130" s="6">
        <f t="shared" si="7"/>
        <v>39.975000000000001</v>
      </c>
      <c r="L130" s="6">
        <v>79.95</v>
      </c>
      <c r="M130" s="2" t="s">
        <v>569</v>
      </c>
      <c r="N130" s="2" t="s">
        <v>573</v>
      </c>
      <c r="O130" s="2" t="s">
        <v>655</v>
      </c>
      <c r="P130" s="2" t="s">
        <v>680</v>
      </c>
      <c r="Q130" s="2" t="s">
        <v>381</v>
      </c>
      <c r="R130" s="2" t="s">
        <v>576</v>
      </c>
      <c r="S130" s="2" t="s">
        <v>579</v>
      </c>
      <c r="T130" s="11" t="s">
        <v>646</v>
      </c>
      <c r="V130" s="2">
        <v>4</v>
      </c>
      <c r="Z130" s="2">
        <v>2</v>
      </c>
    </row>
    <row r="131" spans="1:86" ht="60.75" customHeight="1" x14ac:dyDescent="0.25">
      <c r="A131" s="2" t="s">
        <v>533</v>
      </c>
      <c r="B131" s="9" t="s">
        <v>101</v>
      </c>
      <c r="C131" s="9" t="s">
        <v>383</v>
      </c>
      <c r="E131" s="2" t="s">
        <v>395</v>
      </c>
      <c r="F131" s="2" t="str">
        <f t="shared" si="10"/>
        <v>https://www.google.fr/search?q=REEBOK+DM7800&amp;client=firefox-b&amp;tbm=isch&amp;source=lnms&amp;sa=X&amp;ved=0ahUKEwj59ILMoPnTAhXDDxoKHYTrBwYQ_AUIJigB&amp;biw=1920&amp;bih=1009</v>
      </c>
      <c r="G131" s="8" t="str">
        <f t="shared" si="11"/>
        <v>Google Images</v>
      </c>
      <c r="H131" s="2" t="s">
        <v>102</v>
      </c>
      <c r="I131" s="1">
        <v>6</v>
      </c>
      <c r="J131" s="13">
        <v>24.66</v>
      </c>
      <c r="K131" s="6">
        <f t="shared" ref="K131:K166" si="12">L131/2</f>
        <v>49.975000000000001</v>
      </c>
      <c r="L131" s="6">
        <v>99.95</v>
      </c>
      <c r="M131" s="2" t="s">
        <v>569</v>
      </c>
      <c r="N131" s="2" t="s">
        <v>574</v>
      </c>
      <c r="O131" s="2" t="s">
        <v>655</v>
      </c>
      <c r="P131" s="2" t="s">
        <v>685</v>
      </c>
      <c r="Q131" s="2" t="s">
        <v>381</v>
      </c>
      <c r="R131" s="2" t="s">
        <v>576</v>
      </c>
      <c r="S131" s="2" t="s">
        <v>577</v>
      </c>
      <c r="T131" s="11" t="s">
        <v>585</v>
      </c>
      <c r="V131" s="2">
        <v>1</v>
      </c>
      <c r="W131" s="4">
        <v>1</v>
      </c>
      <c r="X131" s="2">
        <v>1</v>
      </c>
      <c r="Y131" s="4">
        <v>2</v>
      </c>
      <c r="Z131" s="2">
        <v>1</v>
      </c>
    </row>
    <row r="132" spans="1:86" ht="60.75" customHeight="1" x14ac:dyDescent="0.25">
      <c r="A132" s="2" t="s">
        <v>533</v>
      </c>
      <c r="B132" s="9" t="s">
        <v>119</v>
      </c>
      <c r="C132" s="9" t="s">
        <v>383</v>
      </c>
      <c r="E132" s="2" t="s">
        <v>403</v>
      </c>
      <c r="F132" s="2" t="str">
        <f t="shared" si="10"/>
        <v>https://www.google.fr/search?q=REEBOK+EB5094&amp;client=firefox-b&amp;tbm=isch&amp;source=lnms&amp;sa=X&amp;ved=0ahUKEwj59ILMoPnTAhXDDxoKHYTrBwYQ_AUIJigB&amp;biw=1920&amp;bih=1009</v>
      </c>
      <c r="G132" s="8" t="str">
        <f t="shared" si="11"/>
        <v>Google Images</v>
      </c>
      <c r="H132" s="2" t="s">
        <v>120</v>
      </c>
      <c r="I132" s="1">
        <v>6</v>
      </c>
      <c r="J132" s="13">
        <v>14.36</v>
      </c>
      <c r="K132" s="6">
        <f t="shared" si="12"/>
        <v>22.475000000000001</v>
      </c>
      <c r="L132" s="6">
        <v>44.95</v>
      </c>
      <c r="M132" s="2" t="s">
        <v>569</v>
      </c>
      <c r="N132" s="2" t="s">
        <v>573</v>
      </c>
      <c r="O132" s="2" t="s">
        <v>656</v>
      </c>
      <c r="P132" s="2" t="s">
        <v>670</v>
      </c>
      <c r="Q132" s="2" t="s">
        <v>381</v>
      </c>
      <c r="R132" s="2" t="s">
        <v>576</v>
      </c>
      <c r="S132" s="2" t="s">
        <v>577</v>
      </c>
      <c r="T132" s="11" t="s">
        <v>585</v>
      </c>
      <c r="Y132" s="4">
        <v>4</v>
      </c>
      <c r="Z132" s="2">
        <v>2</v>
      </c>
    </row>
    <row r="133" spans="1:86" ht="60.75" customHeight="1" x14ac:dyDescent="0.25">
      <c r="A133" s="2" t="s">
        <v>533</v>
      </c>
      <c r="B133" s="9" t="s">
        <v>95</v>
      </c>
      <c r="C133" s="9" t="s">
        <v>383</v>
      </c>
      <c r="E133" s="2" t="s">
        <v>392</v>
      </c>
      <c r="F133" s="2" t="str">
        <f t="shared" si="10"/>
        <v>https://www.google.fr/search?q=REEBOK+D94919&amp;client=firefox-b&amp;tbm=isch&amp;source=lnms&amp;sa=X&amp;ved=0ahUKEwj59ILMoPnTAhXDDxoKHYTrBwYQ_AUIJigB&amp;biw=1920&amp;bih=1009</v>
      </c>
      <c r="G133" s="8" t="str">
        <f t="shared" si="11"/>
        <v>Google Images</v>
      </c>
      <c r="H133" s="2" t="s">
        <v>96</v>
      </c>
      <c r="I133" s="1">
        <v>6</v>
      </c>
      <c r="J133" s="13">
        <v>21.57</v>
      </c>
      <c r="K133" s="6">
        <f t="shared" si="12"/>
        <v>44.975000000000001</v>
      </c>
      <c r="L133" s="6">
        <v>89.95</v>
      </c>
      <c r="M133" s="2" t="s">
        <v>569</v>
      </c>
      <c r="N133" s="2" t="s">
        <v>571</v>
      </c>
      <c r="O133" s="2" t="s">
        <v>656</v>
      </c>
      <c r="P133" s="2" t="s">
        <v>670</v>
      </c>
      <c r="Q133" s="2" t="s">
        <v>381</v>
      </c>
      <c r="R133" s="2" t="s">
        <v>576</v>
      </c>
      <c r="S133" s="2" t="s">
        <v>577</v>
      </c>
      <c r="T133" s="11" t="s">
        <v>612</v>
      </c>
      <c r="U133" s="4">
        <v>1</v>
      </c>
      <c r="Y133" s="4">
        <v>5</v>
      </c>
    </row>
    <row r="134" spans="1:86" ht="60.75" customHeight="1" x14ac:dyDescent="0.25">
      <c r="A134" s="2" t="s">
        <v>533</v>
      </c>
      <c r="B134" s="9" t="s">
        <v>113</v>
      </c>
      <c r="C134" s="9" t="s">
        <v>383</v>
      </c>
      <c r="E134" s="2" t="s">
        <v>400</v>
      </c>
      <c r="F134" s="2" t="str">
        <f t="shared" si="10"/>
        <v>https://www.google.fr/search?q=REEBOK+DY8142&amp;client=firefox-b&amp;tbm=isch&amp;source=lnms&amp;sa=X&amp;ved=0ahUKEwj59ILMoPnTAhXDDxoKHYTrBwYQ_AUIJigB&amp;biw=1920&amp;bih=1009</v>
      </c>
      <c r="G134" s="8" t="str">
        <f t="shared" si="11"/>
        <v>Google Images</v>
      </c>
      <c r="H134" s="2" t="s">
        <v>114</v>
      </c>
      <c r="I134" s="1">
        <v>6</v>
      </c>
      <c r="J134" s="13">
        <v>16.420000000000002</v>
      </c>
      <c r="K134" s="6">
        <f t="shared" si="12"/>
        <v>27.475000000000001</v>
      </c>
      <c r="L134" s="6">
        <v>54.95</v>
      </c>
      <c r="M134" s="2" t="s">
        <v>569</v>
      </c>
      <c r="N134" s="2" t="s">
        <v>571</v>
      </c>
      <c r="O134" s="2" t="s">
        <v>656</v>
      </c>
      <c r="P134" s="2" t="s">
        <v>670</v>
      </c>
      <c r="Q134" s="2" t="s">
        <v>381</v>
      </c>
      <c r="R134" s="2" t="s">
        <v>576</v>
      </c>
      <c r="S134" s="2" t="s">
        <v>577</v>
      </c>
      <c r="T134" s="11" t="s">
        <v>645</v>
      </c>
      <c r="U134" s="4">
        <v>3</v>
      </c>
      <c r="AA134" s="4">
        <v>3</v>
      </c>
    </row>
    <row r="135" spans="1:86" ht="60.75" customHeight="1" x14ac:dyDescent="0.25">
      <c r="A135" s="2" t="s">
        <v>533</v>
      </c>
      <c r="B135" s="9" t="s">
        <v>115</v>
      </c>
      <c r="C135" s="9" t="s">
        <v>383</v>
      </c>
      <c r="E135" s="2" t="s">
        <v>401</v>
      </c>
      <c r="F135" s="2" t="str">
        <f t="shared" si="10"/>
        <v>https://www.google.fr/search?q=REEBOK+DY9372&amp;client=firefox-b&amp;tbm=isch&amp;source=lnms&amp;sa=X&amp;ved=0ahUKEwj59ILMoPnTAhXDDxoKHYTrBwYQ_AUIJigB&amp;biw=1920&amp;bih=1009</v>
      </c>
      <c r="G135" s="8" t="str">
        <f t="shared" si="11"/>
        <v>Google Images</v>
      </c>
      <c r="H135" s="2" t="s">
        <v>116</v>
      </c>
      <c r="I135" s="1">
        <v>6</v>
      </c>
      <c r="J135" s="13">
        <v>16.420000000000002</v>
      </c>
      <c r="K135" s="6">
        <f t="shared" si="12"/>
        <v>24.975000000000001</v>
      </c>
      <c r="L135" s="6">
        <v>49.95</v>
      </c>
      <c r="M135" s="2" t="s">
        <v>569</v>
      </c>
      <c r="N135" s="2" t="s">
        <v>573</v>
      </c>
      <c r="O135" s="2" t="s">
        <v>659</v>
      </c>
      <c r="P135" s="2" t="s">
        <v>682</v>
      </c>
      <c r="Q135" s="2" t="s">
        <v>381</v>
      </c>
      <c r="R135" s="2" t="s">
        <v>576</v>
      </c>
      <c r="S135" s="2" t="s">
        <v>577</v>
      </c>
      <c r="T135" s="11" t="s">
        <v>622</v>
      </c>
      <c r="V135" s="2">
        <v>1</v>
      </c>
      <c r="W135" s="4">
        <v>2</v>
      </c>
      <c r="X135" s="2">
        <v>2</v>
      </c>
      <c r="Y135" s="4">
        <v>1</v>
      </c>
    </row>
    <row r="136" spans="1:86" ht="60.75" customHeight="1" x14ac:dyDescent="0.25">
      <c r="A136" s="2" t="s">
        <v>533</v>
      </c>
      <c r="B136" s="9" t="s">
        <v>103</v>
      </c>
      <c r="C136" s="9" t="s">
        <v>383</v>
      </c>
      <c r="E136" s="2" t="s">
        <v>396</v>
      </c>
      <c r="F136" s="2" t="str">
        <f t="shared" si="10"/>
        <v>https://www.google.fr/search?q=REEBOK+DP6113&amp;client=firefox-b&amp;tbm=isch&amp;source=lnms&amp;sa=X&amp;ved=0ahUKEwj59ILMoPnTAhXDDxoKHYTrBwYQ_AUIJigB&amp;biw=1920&amp;bih=1009</v>
      </c>
      <c r="G136" s="8" t="str">
        <f t="shared" si="11"/>
        <v>Google Images</v>
      </c>
      <c r="H136" s="2" t="s">
        <v>104</v>
      </c>
      <c r="I136" s="1">
        <v>6</v>
      </c>
      <c r="J136" s="13">
        <v>30</v>
      </c>
      <c r="K136" s="6">
        <f t="shared" si="12"/>
        <v>0</v>
      </c>
      <c r="M136" s="2" t="s">
        <v>569</v>
      </c>
      <c r="O136" s="2" t="s">
        <v>663</v>
      </c>
      <c r="P136" s="2" t="s">
        <v>663</v>
      </c>
      <c r="Q136" s="2" t="s">
        <v>381</v>
      </c>
      <c r="R136" s="2" t="s">
        <v>576</v>
      </c>
      <c r="V136" s="2">
        <v>1</v>
      </c>
      <c r="X136" s="2">
        <v>1</v>
      </c>
      <c r="Y136" s="4">
        <v>1</v>
      </c>
      <c r="AA136" s="4">
        <v>3</v>
      </c>
    </row>
    <row r="137" spans="1:86" ht="60.75" customHeight="1" x14ac:dyDescent="0.25">
      <c r="A137" s="2" t="s">
        <v>533</v>
      </c>
      <c r="B137" s="9" t="s">
        <v>160</v>
      </c>
      <c r="C137" s="9" t="s">
        <v>707</v>
      </c>
      <c r="E137" s="2" t="s">
        <v>414</v>
      </c>
      <c r="F137" s="2" t="str">
        <f t="shared" si="10"/>
        <v>https://www.google.fr/search?q=REEBOK+DY8018&amp;client=firefox-b&amp;tbm=isch&amp;source=lnms&amp;sa=X&amp;ved=0ahUKEwj59ILMoPnTAhXDDxoKHYTrBwYQ_AUIJigB&amp;biw=1920&amp;bih=1009</v>
      </c>
      <c r="G137" s="8" t="str">
        <f t="shared" si="11"/>
        <v>Google Images</v>
      </c>
      <c r="H137" s="2" t="s">
        <v>137</v>
      </c>
      <c r="I137" s="1">
        <v>6</v>
      </c>
      <c r="J137" s="13">
        <v>30</v>
      </c>
      <c r="K137" s="6">
        <f t="shared" si="12"/>
        <v>32.475000000000001</v>
      </c>
      <c r="L137" s="6">
        <v>64.95</v>
      </c>
      <c r="M137" s="2" t="s">
        <v>569</v>
      </c>
      <c r="N137" s="2" t="s">
        <v>571</v>
      </c>
      <c r="O137" s="2" t="s">
        <v>663</v>
      </c>
      <c r="P137" s="2" t="s">
        <v>684</v>
      </c>
      <c r="Q137" s="2" t="s">
        <v>381</v>
      </c>
      <c r="R137" s="2" t="s">
        <v>576</v>
      </c>
      <c r="S137" s="2" t="s">
        <v>582</v>
      </c>
      <c r="T137" s="11" t="s">
        <v>585</v>
      </c>
      <c r="X137" s="2">
        <v>3</v>
      </c>
      <c r="Y137" s="4">
        <v>3</v>
      </c>
    </row>
    <row r="138" spans="1:86" ht="60.75" customHeight="1" x14ac:dyDescent="0.25">
      <c r="A138" s="2" t="s">
        <v>533</v>
      </c>
      <c r="B138" s="9" t="s">
        <v>186</v>
      </c>
      <c r="C138" s="9" t="s">
        <v>439</v>
      </c>
      <c r="E138" s="2" t="s">
        <v>444</v>
      </c>
      <c r="F138" s="2" t="str">
        <f t="shared" si="10"/>
        <v>https://www.google.fr/search?q=REEBOK+FT7280&amp;client=firefox-b&amp;tbm=isch&amp;source=lnms&amp;sa=X&amp;ved=0ahUKEwj59ILMoPnTAhXDDxoKHYTrBwYQ_AUIJigB&amp;biw=1920&amp;bih=1009</v>
      </c>
      <c r="G138" s="8" t="str">
        <f t="shared" si="11"/>
        <v>Google Images</v>
      </c>
      <c r="H138" s="2" t="s">
        <v>187</v>
      </c>
      <c r="I138" s="1">
        <v>6</v>
      </c>
      <c r="J138" s="13">
        <v>16.420000000000002</v>
      </c>
      <c r="K138" s="6">
        <f t="shared" si="12"/>
        <v>27.475000000000001</v>
      </c>
      <c r="L138" s="6">
        <v>54.95</v>
      </c>
      <c r="M138" s="2" t="s">
        <v>569</v>
      </c>
      <c r="N138" s="2" t="s">
        <v>573</v>
      </c>
      <c r="O138" s="2" t="s">
        <v>656</v>
      </c>
      <c r="P138" s="2" t="s">
        <v>671</v>
      </c>
      <c r="Q138" s="2" t="s">
        <v>381</v>
      </c>
      <c r="R138" s="2" t="s">
        <v>576</v>
      </c>
      <c r="S138" s="2" t="s">
        <v>582</v>
      </c>
      <c r="T138" s="11" t="s">
        <v>586</v>
      </c>
      <c r="V138" s="2">
        <v>1</v>
      </c>
      <c r="W138" s="4">
        <v>1</v>
      </c>
      <c r="X138" s="2">
        <v>1</v>
      </c>
      <c r="Z138" s="2">
        <v>3</v>
      </c>
    </row>
    <row r="139" spans="1:86" ht="60.75" customHeight="1" x14ac:dyDescent="0.25">
      <c r="A139" s="2" t="s">
        <v>533</v>
      </c>
      <c r="B139" s="9" t="s">
        <v>180</v>
      </c>
      <c r="C139" s="9" t="s">
        <v>439</v>
      </c>
      <c r="E139" s="2" t="s">
        <v>441</v>
      </c>
      <c r="F139" s="2" t="str">
        <f t="shared" si="10"/>
        <v>https://www.google.fr/search?q=REEBOK+FK6771&amp;client=firefox-b&amp;tbm=isch&amp;source=lnms&amp;sa=X&amp;ved=0ahUKEwj59ILMoPnTAhXDDxoKHYTrBwYQ_AUIJigB&amp;biw=1920&amp;bih=1009</v>
      </c>
      <c r="G139" s="8" t="str">
        <f t="shared" si="11"/>
        <v>Google Images</v>
      </c>
      <c r="H139" s="2" t="s">
        <v>181</v>
      </c>
      <c r="I139" s="1">
        <v>6</v>
      </c>
      <c r="J139" s="13">
        <v>14.36</v>
      </c>
      <c r="K139" s="6">
        <f t="shared" si="12"/>
        <v>24.975000000000001</v>
      </c>
      <c r="L139" s="6">
        <v>49.95</v>
      </c>
      <c r="M139" s="2" t="s">
        <v>569</v>
      </c>
      <c r="N139" s="2" t="s">
        <v>571</v>
      </c>
      <c r="O139" s="2" t="s">
        <v>654</v>
      </c>
      <c r="P139" s="2" t="s">
        <v>681</v>
      </c>
      <c r="Q139" s="2" t="s">
        <v>381</v>
      </c>
      <c r="R139" s="2" t="s">
        <v>576</v>
      </c>
      <c r="S139" s="2" t="s">
        <v>577</v>
      </c>
      <c r="T139" s="11" t="s">
        <v>585</v>
      </c>
      <c r="BC139" s="4">
        <v>1</v>
      </c>
      <c r="BV139" s="2">
        <v>2</v>
      </c>
      <c r="BZ139" s="2">
        <v>1</v>
      </c>
      <c r="CB139" s="2">
        <v>1</v>
      </c>
      <c r="CD139" s="2">
        <v>1</v>
      </c>
    </row>
    <row r="140" spans="1:86" ht="60.75" customHeight="1" x14ac:dyDescent="0.25">
      <c r="A140" s="2" t="s">
        <v>533</v>
      </c>
      <c r="B140" s="9" t="s">
        <v>202</v>
      </c>
      <c r="C140" s="9" t="s">
        <v>449</v>
      </c>
      <c r="E140" s="2" t="s">
        <v>453</v>
      </c>
      <c r="F140" s="2" t="str">
        <f t="shared" si="10"/>
        <v>https://www.google.fr/search?q=REEBOK+EW8236&amp;client=firefox-b&amp;tbm=isch&amp;source=lnms&amp;sa=X&amp;ved=0ahUKEwj59ILMoPnTAhXDDxoKHYTrBwYQ_AUIJigB&amp;biw=1920&amp;bih=1009</v>
      </c>
      <c r="G140" s="8" t="str">
        <f t="shared" si="11"/>
        <v>Google Images</v>
      </c>
      <c r="H140" s="2" t="s">
        <v>203</v>
      </c>
      <c r="I140" s="1">
        <v>6</v>
      </c>
      <c r="J140" s="13">
        <v>11.27</v>
      </c>
      <c r="K140" s="6">
        <f t="shared" si="12"/>
        <v>11.5</v>
      </c>
      <c r="L140" s="6">
        <v>23</v>
      </c>
      <c r="M140" s="2" t="s">
        <v>569</v>
      </c>
      <c r="N140" s="2" t="s">
        <v>571</v>
      </c>
      <c r="O140" s="2" t="s">
        <v>664</v>
      </c>
      <c r="P140" s="2" t="s">
        <v>697</v>
      </c>
      <c r="Q140" s="2" t="s">
        <v>381</v>
      </c>
      <c r="R140" s="2" t="s">
        <v>583</v>
      </c>
      <c r="S140" s="2" t="s">
        <v>710</v>
      </c>
      <c r="T140" s="11" t="s">
        <v>637</v>
      </c>
      <c r="CG140" s="4">
        <v>3</v>
      </c>
      <c r="CH140" s="2">
        <v>3</v>
      </c>
    </row>
    <row r="141" spans="1:86" ht="60.75" customHeight="1" x14ac:dyDescent="0.25">
      <c r="A141" s="2" t="s">
        <v>533</v>
      </c>
      <c r="B141" s="9" t="s">
        <v>236</v>
      </c>
      <c r="C141" s="9" t="s">
        <v>449</v>
      </c>
      <c r="E141" s="2" t="s">
        <v>470</v>
      </c>
      <c r="F141" s="2" t="str">
        <f t="shared" si="10"/>
        <v>https://www.google.fr/search?q=REEBOK+FT0822&amp;client=firefox-b&amp;tbm=isch&amp;source=lnms&amp;sa=X&amp;ved=0ahUKEwj59ILMoPnTAhXDDxoKHYTrBwYQ_AUIJigB&amp;biw=1920&amp;bih=1009</v>
      </c>
      <c r="G141" s="8" t="str">
        <f t="shared" si="11"/>
        <v>Google Images</v>
      </c>
      <c r="H141" s="2" t="s">
        <v>237</v>
      </c>
      <c r="I141" s="1">
        <v>6</v>
      </c>
      <c r="J141" s="13">
        <v>18.48</v>
      </c>
      <c r="K141" s="6">
        <f t="shared" si="12"/>
        <v>29.975000000000001</v>
      </c>
      <c r="L141" s="6">
        <v>59.95</v>
      </c>
      <c r="M141" s="2" t="s">
        <v>569</v>
      </c>
      <c r="N141" s="2" t="s">
        <v>571</v>
      </c>
      <c r="O141" s="2" t="s">
        <v>656</v>
      </c>
      <c r="P141" s="2" t="s">
        <v>669</v>
      </c>
      <c r="Q141" s="2" t="s">
        <v>381</v>
      </c>
      <c r="R141" s="2" t="s">
        <v>576</v>
      </c>
      <c r="S141" s="2" t="s">
        <v>577</v>
      </c>
      <c r="T141" s="11" t="s">
        <v>647</v>
      </c>
      <c r="V141" s="2">
        <v>4</v>
      </c>
      <c r="Y141" s="4">
        <v>2</v>
      </c>
    </row>
    <row r="142" spans="1:86" ht="60.75" customHeight="1" x14ac:dyDescent="0.25">
      <c r="A142" s="2" t="s">
        <v>533</v>
      </c>
      <c r="B142" s="9" t="s">
        <v>297</v>
      </c>
      <c r="C142" s="9" t="s">
        <v>480</v>
      </c>
      <c r="E142" s="2" t="s">
        <v>504</v>
      </c>
      <c r="F142" s="2" t="str">
        <f t="shared" si="10"/>
        <v>https://www.google.fr/search?q=REEBOK+HA9012&amp;client=firefox-b&amp;tbm=isch&amp;source=lnms&amp;sa=X&amp;ved=0ahUKEwj59ILMoPnTAhXDDxoKHYTrBwYQ_AUIJigB&amp;biw=1920&amp;bih=1009</v>
      </c>
      <c r="G142" s="8" t="str">
        <f t="shared" si="11"/>
        <v>Google Images</v>
      </c>
      <c r="H142" s="2" t="s">
        <v>298</v>
      </c>
      <c r="I142" s="1">
        <v>6</v>
      </c>
      <c r="J142" s="13">
        <v>29.81</v>
      </c>
      <c r="K142" s="6">
        <f t="shared" si="12"/>
        <v>42.5</v>
      </c>
      <c r="L142" s="6">
        <v>85</v>
      </c>
      <c r="M142" s="2" t="s">
        <v>569</v>
      </c>
      <c r="N142" s="2" t="s">
        <v>571</v>
      </c>
      <c r="O142" s="2" t="s">
        <v>664</v>
      </c>
      <c r="P142" s="2" t="s">
        <v>687</v>
      </c>
      <c r="Q142" s="2" t="s">
        <v>381</v>
      </c>
      <c r="R142" s="2" t="s">
        <v>576</v>
      </c>
      <c r="S142" s="2" t="s">
        <v>582</v>
      </c>
      <c r="T142" s="11" t="s">
        <v>648</v>
      </c>
      <c r="X142" s="2">
        <v>1</v>
      </c>
      <c r="Y142" s="4">
        <v>4</v>
      </c>
      <c r="Z142" s="2">
        <v>1</v>
      </c>
    </row>
    <row r="143" spans="1:86" ht="60.75" customHeight="1" x14ac:dyDescent="0.25">
      <c r="A143" s="2" t="s">
        <v>533</v>
      </c>
      <c r="B143" s="9" t="s">
        <v>260</v>
      </c>
      <c r="C143" s="9" t="s">
        <v>480</v>
      </c>
      <c r="E143" s="2" t="s">
        <v>484</v>
      </c>
      <c r="F143" s="2" t="str">
        <f t="shared" si="10"/>
        <v>https://www.google.fr/search?q=REEBOK+EX7650&amp;client=firefox-b&amp;tbm=isch&amp;source=lnms&amp;sa=X&amp;ved=0ahUKEwj59ILMoPnTAhXDDxoKHYTrBwYQ_AUIJigB&amp;biw=1920&amp;bih=1009</v>
      </c>
      <c r="G143" s="8" t="str">
        <f t="shared" si="11"/>
        <v>Google Images</v>
      </c>
      <c r="H143" s="2" t="s">
        <v>261</v>
      </c>
      <c r="I143" s="1">
        <v>6</v>
      </c>
      <c r="J143" s="13">
        <v>11.785</v>
      </c>
      <c r="K143" s="6">
        <f t="shared" si="12"/>
        <v>14</v>
      </c>
      <c r="L143" s="6">
        <v>28</v>
      </c>
      <c r="M143" s="2" t="s">
        <v>569</v>
      </c>
      <c r="N143" s="2" t="s">
        <v>571</v>
      </c>
      <c r="O143" s="2" t="s">
        <v>664</v>
      </c>
      <c r="P143" s="2" t="s">
        <v>697</v>
      </c>
      <c r="Q143" s="2" t="s">
        <v>381</v>
      </c>
      <c r="R143" s="2" t="s">
        <v>583</v>
      </c>
      <c r="S143" s="2" t="s">
        <v>582</v>
      </c>
      <c r="T143" s="11" t="s">
        <v>585</v>
      </c>
      <c r="W143" s="4">
        <v>6</v>
      </c>
    </row>
    <row r="144" spans="1:86" ht="60.75" customHeight="1" x14ac:dyDescent="0.25">
      <c r="A144" s="2" t="s">
        <v>533</v>
      </c>
      <c r="B144" s="9" t="s">
        <v>302</v>
      </c>
      <c r="C144" s="9" t="s">
        <v>480</v>
      </c>
      <c r="E144" s="2" t="s">
        <v>507</v>
      </c>
      <c r="F144" s="2" t="str">
        <f t="shared" si="10"/>
        <v>https://www.google.fr/search?q=REEBOK+HB5968&amp;client=firefox-b&amp;tbm=isch&amp;source=lnms&amp;sa=X&amp;ved=0ahUKEwj59ILMoPnTAhXDDxoKHYTrBwYQ_AUIJigB&amp;biw=1920&amp;bih=1009</v>
      </c>
      <c r="G144" s="8" t="str">
        <f t="shared" si="11"/>
        <v>Google Images</v>
      </c>
      <c r="H144" s="2" t="s">
        <v>303</v>
      </c>
      <c r="I144" s="1">
        <v>6</v>
      </c>
      <c r="J144" s="13">
        <v>22.085000000000001</v>
      </c>
      <c r="K144" s="6">
        <f t="shared" si="12"/>
        <v>42.5</v>
      </c>
      <c r="L144" s="6">
        <v>85</v>
      </c>
      <c r="M144" s="2" t="s">
        <v>569</v>
      </c>
      <c r="N144" s="2" t="s">
        <v>573</v>
      </c>
      <c r="O144" s="2" t="s">
        <v>663</v>
      </c>
      <c r="P144" s="2" t="s">
        <v>684</v>
      </c>
      <c r="Q144" s="2" t="s">
        <v>381</v>
      </c>
      <c r="R144" s="2" t="s">
        <v>576</v>
      </c>
      <c r="S144" s="2" t="s">
        <v>579</v>
      </c>
      <c r="T144" s="11" t="s">
        <v>624</v>
      </c>
      <c r="V144" s="2">
        <v>1</v>
      </c>
      <c r="W144" s="4">
        <v>1</v>
      </c>
      <c r="X144" s="2">
        <v>1</v>
      </c>
      <c r="Z144" s="2">
        <v>3</v>
      </c>
    </row>
    <row r="145" spans="1:72" ht="60.75" customHeight="1" x14ac:dyDescent="0.25">
      <c r="A145" s="2" t="s">
        <v>533</v>
      </c>
      <c r="B145" s="9" t="s">
        <v>299</v>
      </c>
      <c r="C145" s="9" t="s">
        <v>480</v>
      </c>
      <c r="E145" s="2" t="s">
        <v>505</v>
      </c>
      <c r="F145" s="2" t="str">
        <f t="shared" si="10"/>
        <v>https://www.google.fr/search?q=REEBOK+HB2051&amp;client=firefox-b&amp;tbm=isch&amp;source=lnms&amp;sa=X&amp;ved=0ahUKEwj59ILMoPnTAhXDDxoKHYTrBwYQ_AUIJigB&amp;biw=1920&amp;bih=1009</v>
      </c>
      <c r="G145" s="8" t="str">
        <f t="shared" si="11"/>
        <v>Google Images</v>
      </c>
      <c r="H145" s="2" t="s">
        <v>283</v>
      </c>
      <c r="I145" s="1">
        <v>6</v>
      </c>
      <c r="J145" s="13">
        <v>10.755000000000001</v>
      </c>
      <c r="K145" s="6">
        <f t="shared" si="12"/>
        <v>16.5</v>
      </c>
      <c r="L145" s="6">
        <v>33</v>
      </c>
      <c r="M145" s="2" t="s">
        <v>569</v>
      </c>
      <c r="N145" s="2" t="s">
        <v>571</v>
      </c>
      <c r="O145" s="2" t="s">
        <v>659</v>
      </c>
      <c r="P145" s="2" t="s">
        <v>688</v>
      </c>
      <c r="Q145" s="2" t="s">
        <v>381</v>
      </c>
      <c r="R145" s="2" t="s">
        <v>576</v>
      </c>
      <c r="S145" s="2" t="s">
        <v>577</v>
      </c>
      <c r="T145" s="11" t="s">
        <v>649</v>
      </c>
      <c r="Z145" s="2">
        <v>3</v>
      </c>
      <c r="AA145" s="4">
        <v>3</v>
      </c>
    </row>
    <row r="146" spans="1:72" ht="60.75" customHeight="1" x14ac:dyDescent="0.25">
      <c r="A146" s="2" t="s">
        <v>533</v>
      </c>
      <c r="B146" s="9" t="s">
        <v>374</v>
      </c>
      <c r="C146" s="9" t="s">
        <v>525</v>
      </c>
      <c r="E146" s="2">
        <v>100073324</v>
      </c>
      <c r="F146" s="2" t="str">
        <f t="shared" si="10"/>
        <v>https://www.google.fr/search?q=REEBOK+100073324&amp;client=firefox-b&amp;tbm=isch&amp;source=lnms&amp;sa=X&amp;ved=0ahUKEwj59ILMoPnTAhXDDxoKHYTrBwYQ_AUIJigB&amp;biw=1920&amp;bih=1009</v>
      </c>
      <c r="G146" s="8" t="str">
        <f t="shared" si="11"/>
        <v>Google Images</v>
      </c>
      <c r="H146" s="2" t="s">
        <v>373</v>
      </c>
      <c r="I146" s="1">
        <v>6</v>
      </c>
      <c r="J146" s="13">
        <v>22.085000000000001</v>
      </c>
      <c r="K146" s="6">
        <f t="shared" si="12"/>
        <v>35</v>
      </c>
      <c r="L146" s="6">
        <v>70</v>
      </c>
      <c r="M146" s="2" t="s">
        <v>570</v>
      </c>
      <c r="N146" s="2" t="s">
        <v>536</v>
      </c>
      <c r="O146" s="2" t="s">
        <v>653</v>
      </c>
      <c r="P146" s="2" t="s">
        <v>653</v>
      </c>
      <c r="Q146" s="2" t="s">
        <v>381</v>
      </c>
      <c r="R146" s="2" t="s">
        <v>576</v>
      </c>
      <c r="S146" s="2" t="s">
        <v>580</v>
      </c>
      <c r="T146" s="11" t="s">
        <v>564</v>
      </c>
      <c r="BQ146" s="4">
        <v>4</v>
      </c>
      <c r="BS146" s="4">
        <v>2</v>
      </c>
    </row>
    <row r="147" spans="1:72" ht="60.75" customHeight="1" x14ac:dyDescent="0.25">
      <c r="A147" s="2" t="s">
        <v>533</v>
      </c>
      <c r="B147" s="9" t="s">
        <v>109</v>
      </c>
      <c r="C147" s="9" t="s">
        <v>383</v>
      </c>
      <c r="E147" s="2" t="s">
        <v>398</v>
      </c>
      <c r="F147" s="2" t="str">
        <f t="shared" si="10"/>
        <v>https://www.google.fr/search?q=REEBOK+DW4019&amp;client=firefox-b&amp;tbm=isch&amp;source=lnms&amp;sa=X&amp;ved=0ahUKEwj59ILMoPnTAhXDDxoKHYTrBwYQ_AUIJigB&amp;biw=1920&amp;bih=1009</v>
      </c>
      <c r="G147" s="8" t="str">
        <f t="shared" si="11"/>
        <v>Google Images</v>
      </c>
      <c r="H147" s="2" t="s">
        <v>106</v>
      </c>
      <c r="I147" s="1">
        <v>5</v>
      </c>
      <c r="J147" s="13">
        <v>20.54</v>
      </c>
      <c r="K147" s="6">
        <f t="shared" si="12"/>
        <v>44.975000000000001</v>
      </c>
      <c r="L147" s="6">
        <v>89.95</v>
      </c>
      <c r="M147" s="2" t="s">
        <v>569</v>
      </c>
      <c r="N147" s="2" t="s">
        <v>573</v>
      </c>
      <c r="O147" s="2" t="s">
        <v>657</v>
      </c>
      <c r="P147" s="2" t="s">
        <v>675</v>
      </c>
      <c r="Q147" s="2" t="s">
        <v>381</v>
      </c>
      <c r="R147" s="2" t="s">
        <v>576</v>
      </c>
      <c r="S147" s="2" t="s">
        <v>579</v>
      </c>
      <c r="T147" s="11" t="s">
        <v>650</v>
      </c>
      <c r="Y147" s="4">
        <v>2</v>
      </c>
      <c r="Z147" s="2">
        <v>3</v>
      </c>
    </row>
    <row r="148" spans="1:72" ht="60.75" customHeight="1" x14ac:dyDescent="0.25">
      <c r="A148" s="2" t="s">
        <v>533</v>
      </c>
      <c r="B148" s="9" t="s">
        <v>93</v>
      </c>
      <c r="C148" s="9" t="s">
        <v>383</v>
      </c>
      <c r="E148" s="2" t="s">
        <v>391</v>
      </c>
      <c r="F148" s="2" t="str">
        <f t="shared" si="10"/>
        <v>https://www.google.fr/search?q=REEBOK+D93892&amp;client=firefox-b&amp;tbm=isch&amp;source=lnms&amp;sa=X&amp;ved=0ahUKEwj59ILMoPnTAhXDDxoKHYTrBwYQ_AUIJigB&amp;biw=1920&amp;bih=1009</v>
      </c>
      <c r="G148" s="8" t="str">
        <f t="shared" si="11"/>
        <v>Google Images</v>
      </c>
      <c r="H148" s="2" t="s">
        <v>94</v>
      </c>
      <c r="I148" s="1">
        <v>5</v>
      </c>
      <c r="J148" s="13">
        <v>26.72</v>
      </c>
      <c r="K148" s="6">
        <f t="shared" si="12"/>
        <v>54.975000000000001</v>
      </c>
      <c r="L148" s="6">
        <v>109.95</v>
      </c>
      <c r="M148" s="2" t="s">
        <v>569</v>
      </c>
      <c r="N148" s="2" t="s">
        <v>571</v>
      </c>
      <c r="O148" s="2" t="s">
        <v>655</v>
      </c>
      <c r="P148" s="2" t="s">
        <v>680</v>
      </c>
      <c r="Q148" s="2" t="s">
        <v>381</v>
      </c>
      <c r="R148" s="2" t="s">
        <v>576</v>
      </c>
      <c r="S148" s="2" t="s">
        <v>577</v>
      </c>
      <c r="T148" s="11" t="s">
        <v>586</v>
      </c>
      <c r="W148" s="4">
        <v>3</v>
      </c>
      <c r="X148" s="2">
        <v>2</v>
      </c>
    </row>
    <row r="149" spans="1:72" ht="60.75" customHeight="1" x14ac:dyDescent="0.25">
      <c r="A149" s="2" t="s">
        <v>533</v>
      </c>
      <c r="B149" s="9" t="s">
        <v>81</v>
      </c>
      <c r="C149" s="9" t="s">
        <v>383</v>
      </c>
      <c r="E149" s="2" t="s">
        <v>385</v>
      </c>
      <c r="F149" s="2" t="str">
        <f t="shared" si="10"/>
        <v>https://www.google.fr/search?q=REEBOK+AI1220&amp;client=firefox-b&amp;tbm=isch&amp;source=lnms&amp;sa=X&amp;ved=0ahUKEwj59ILMoPnTAhXDDxoKHYTrBwYQ_AUIJigB&amp;biw=1920&amp;bih=1009</v>
      </c>
      <c r="G149" s="8" t="str">
        <f t="shared" si="11"/>
        <v>Google Images</v>
      </c>
      <c r="H149" s="2" t="s">
        <v>82</v>
      </c>
      <c r="I149" s="1">
        <v>5</v>
      </c>
      <c r="J149" s="13">
        <v>17.45</v>
      </c>
      <c r="K149" s="6">
        <f t="shared" si="12"/>
        <v>35</v>
      </c>
      <c r="L149" s="6">
        <v>70</v>
      </c>
      <c r="M149" s="2" t="s">
        <v>569</v>
      </c>
      <c r="N149" s="2" t="s">
        <v>571</v>
      </c>
      <c r="O149" s="2" t="s">
        <v>661</v>
      </c>
      <c r="P149" s="2" t="s">
        <v>677</v>
      </c>
      <c r="Q149" s="2" t="s">
        <v>381</v>
      </c>
      <c r="R149" s="2" t="s">
        <v>576</v>
      </c>
      <c r="S149" s="2" t="s">
        <v>577</v>
      </c>
      <c r="T149" s="11" t="s">
        <v>591</v>
      </c>
      <c r="AY149" s="4">
        <v>2</v>
      </c>
      <c r="BA149" s="4">
        <v>2</v>
      </c>
      <c r="BE149" s="4">
        <v>1</v>
      </c>
    </row>
    <row r="150" spans="1:72" ht="60.75" customHeight="1" x14ac:dyDescent="0.25">
      <c r="A150" s="2" t="s">
        <v>533</v>
      </c>
      <c r="B150" s="9" t="s">
        <v>89</v>
      </c>
      <c r="C150" s="9" t="s">
        <v>383</v>
      </c>
      <c r="E150" s="2" t="s">
        <v>389</v>
      </c>
      <c r="F150" s="2" t="str">
        <f t="shared" si="10"/>
        <v>https://www.google.fr/search?q=REEBOK+CE1865&amp;client=firefox-b&amp;tbm=isch&amp;source=lnms&amp;sa=X&amp;ved=0ahUKEwj59ILMoPnTAhXDDxoKHYTrBwYQ_AUIJigB&amp;biw=1920&amp;bih=1009</v>
      </c>
      <c r="G150" s="8" t="str">
        <f t="shared" si="11"/>
        <v>Google Images</v>
      </c>
      <c r="H150" s="2" t="s">
        <v>90</v>
      </c>
      <c r="I150" s="1">
        <v>5</v>
      </c>
      <c r="J150" s="13">
        <v>19.510000000000002</v>
      </c>
      <c r="K150" s="6">
        <f t="shared" si="12"/>
        <v>42.475000000000001</v>
      </c>
      <c r="L150" s="6">
        <v>84.95</v>
      </c>
      <c r="M150" s="2" t="s">
        <v>569</v>
      </c>
      <c r="N150" s="2" t="s">
        <v>571</v>
      </c>
      <c r="O150" s="2" t="s">
        <v>657</v>
      </c>
      <c r="P150" s="2" t="s">
        <v>678</v>
      </c>
      <c r="Q150" s="2" t="s">
        <v>381</v>
      </c>
      <c r="R150" s="2" t="s">
        <v>576</v>
      </c>
      <c r="S150" s="2" t="s">
        <v>577</v>
      </c>
      <c r="T150" s="11" t="s">
        <v>585</v>
      </c>
      <c r="Z150" s="2">
        <v>5</v>
      </c>
    </row>
    <row r="151" spans="1:72" ht="60.75" customHeight="1" x14ac:dyDescent="0.25">
      <c r="A151" s="2" t="s">
        <v>533</v>
      </c>
      <c r="B151" s="9" t="s">
        <v>91</v>
      </c>
      <c r="C151" s="9" t="s">
        <v>383</v>
      </c>
      <c r="E151" s="2" t="s">
        <v>390</v>
      </c>
      <c r="F151" s="2" t="str">
        <f t="shared" si="10"/>
        <v>https://www.google.fr/search?q=REEBOK+CY2337&amp;client=firefox-b&amp;tbm=isch&amp;source=lnms&amp;sa=X&amp;ved=0ahUKEwj59ILMoPnTAhXDDxoKHYTrBwYQ_AUIJigB&amp;biw=1920&amp;bih=1009</v>
      </c>
      <c r="G151" s="8" t="str">
        <f t="shared" si="11"/>
        <v>Google Images</v>
      </c>
      <c r="H151" s="2" t="s">
        <v>92</v>
      </c>
      <c r="I151" s="1">
        <v>5</v>
      </c>
      <c r="J151" s="13">
        <v>17.45</v>
      </c>
      <c r="K151" s="6">
        <f t="shared" si="12"/>
        <v>34.975000000000001</v>
      </c>
      <c r="L151" s="6">
        <v>69.95</v>
      </c>
      <c r="M151" s="2" t="s">
        <v>569</v>
      </c>
      <c r="N151" s="2" t="s">
        <v>571</v>
      </c>
      <c r="O151" s="2" t="s">
        <v>657</v>
      </c>
      <c r="P151" s="2" t="s">
        <v>678</v>
      </c>
      <c r="Q151" s="2" t="s">
        <v>381</v>
      </c>
      <c r="R151" s="2" t="s">
        <v>576</v>
      </c>
      <c r="S151" s="2" t="s">
        <v>577</v>
      </c>
      <c r="T151" s="11" t="s">
        <v>585</v>
      </c>
      <c r="V151" s="2">
        <v>1</v>
      </c>
      <c r="W151" s="4">
        <v>1</v>
      </c>
      <c r="X151" s="2">
        <v>2</v>
      </c>
      <c r="Y151" s="4">
        <v>1</v>
      </c>
    </row>
    <row r="152" spans="1:72" ht="60.75" customHeight="1" x14ac:dyDescent="0.25">
      <c r="A152" s="2" t="s">
        <v>533</v>
      </c>
      <c r="B152" s="9" t="s">
        <v>161</v>
      </c>
      <c r="C152" s="9" t="s">
        <v>427</v>
      </c>
      <c r="E152" s="2" t="s">
        <v>429</v>
      </c>
      <c r="F152" s="2" t="str">
        <f t="shared" si="10"/>
        <v>https://www.google.fr/search?q=REEBOK+GE0065&amp;client=firefox-b&amp;tbm=isch&amp;source=lnms&amp;sa=X&amp;ved=0ahUKEwj59ILMoPnTAhXDDxoKHYTrBwYQ_AUIJigB&amp;biw=1920&amp;bih=1009</v>
      </c>
      <c r="G152" s="8" t="str">
        <f t="shared" si="11"/>
        <v>Google Images</v>
      </c>
      <c r="H152" s="2" t="s">
        <v>162</v>
      </c>
      <c r="I152" s="1">
        <v>5</v>
      </c>
      <c r="J152" s="13">
        <v>18.48</v>
      </c>
      <c r="K152" s="6">
        <f t="shared" si="12"/>
        <v>59.975000000000001</v>
      </c>
      <c r="L152" s="6">
        <v>119.95</v>
      </c>
      <c r="M152" s="2" t="s">
        <v>569</v>
      </c>
      <c r="N152" s="2" t="s">
        <v>571</v>
      </c>
      <c r="O152" s="2" t="s">
        <v>661</v>
      </c>
      <c r="P152" s="2" t="s">
        <v>689</v>
      </c>
      <c r="Q152" s="2" t="s">
        <v>381</v>
      </c>
      <c r="R152" s="2" t="s">
        <v>576</v>
      </c>
      <c r="S152" s="2" t="s">
        <v>582</v>
      </c>
      <c r="T152" s="11" t="s">
        <v>630</v>
      </c>
      <c r="W152" s="4">
        <v>5</v>
      </c>
    </row>
    <row r="153" spans="1:72" ht="60.75" customHeight="1" x14ac:dyDescent="0.25">
      <c r="A153" s="2" t="s">
        <v>533</v>
      </c>
      <c r="B153" s="9" t="s">
        <v>238</v>
      </c>
      <c r="C153" s="9" t="s">
        <v>449</v>
      </c>
      <c r="E153" s="2" t="s">
        <v>471</v>
      </c>
      <c r="F153" s="2" t="str">
        <f t="shared" si="10"/>
        <v>https://www.google.fr/search?q=REEBOK+FU2192&amp;client=firefox-b&amp;tbm=isch&amp;source=lnms&amp;sa=X&amp;ved=0ahUKEwj59ILMoPnTAhXDDxoKHYTrBwYQ_AUIJigB&amp;biw=1920&amp;bih=1009</v>
      </c>
      <c r="G153" s="8" t="str">
        <f t="shared" si="11"/>
        <v>Google Images</v>
      </c>
      <c r="H153" s="2" t="s">
        <v>239</v>
      </c>
      <c r="I153" s="1">
        <v>5</v>
      </c>
      <c r="J153" s="13">
        <v>18.48</v>
      </c>
      <c r="K153" s="6">
        <f t="shared" si="12"/>
        <v>27.475000000000001</v>
      </c>
      <c r="L153" s="6">
        <v>54.95</v>
      </c>
      <c r="M153" s="2" t="s">
        <v>569</v>
      </c>
      <c r="N153" s="2" t="s">
        <v>571</v>
      </c>
      <c r="O153" s="2" t="s">
        <v>655</v>
      </c>
      <c r="P153" s="2" t="s">
        <v>680</v>
      </c>
      <c r="Q153" s="2" t="s">
        <v>381</v>
      </c>
      <c r="R153" s="2" t="s">
        <v>576</v>
      </c>
      <c r="S153" s="2" t="s">
        <v>577</v>
      </c>
      <c r="T153" s="11" t="s">
        <v>614</v>
      </c>
      <c r="V153" s="2">
        <v>5</v>
      </c>
    </row>
    <row r="154" spans="1:72" ht="60.75" customHeight="1" x14ac:dyDescent="0.25">
      <c r="A154" s="2" t="s">
        <v>533</v>
      </c>
      <c r="B154" s="9" t="s">
        <v>234</v>
      </c>
      <c r="C154" s="9" t="s">
        <v>449</v>
      </c>
      <c r="E154" s="2" t="s">
        <v>469</v>
      </c>
      <c r="F154" s="2" t="str">
        <f t="shared" si="10"/>
        <v>https://www.google.fr/search?q=REEBOK+FK7092&amp;client=firefox-b&amp;tbm=isch&amp;source=lnms&amp;sa=X&amp;ved=0ahUKEwj59ILMoPnTAhXDDxoKHYTrBwYQ_AUIJigB&amp;biw=1920&amp;bih=1009</v>
      </c>
      <c r="G154" s="8" t="str">
        <f t="shared" si="11"/>
        <v>Google Images</v>
      </c>
      <c r="H154" s="2" t="s">
        <v>235</v>
      </c>
      <c r="I154" s="1">
        <v>5</v>
      </c>
      <c r="J154" s="13">
        <v>11.27</v>
      </c>
      <c r="K154" s="6">
        <f t="shared" si="12"/>
        <v>17.475000000000001</v>
      </c>
      <c r="L154" s="6">
        <v>34.950000000000003</v>
      </c>
      <c r="M154" s="2" t="s">
        <v>569</v>
      </c>
      <c r="N154" s="2" t="s">
        <v>571</v>
      </c>
      <c r="O154" s="2" t="s">
        <v>665</v>
      </c>
      <c r="P154" s="2" t="s">
        <v>690</v>
      </c>
      <c r="Q154" s="2" t="s">
        <v>381</v>
      </c>
      <c r="R154" s="2" t="s">
        <v>576</v>
      </c>
      <c r="S154" s="2" t="s">
        <v>577</v>
      </c>
      <c r="T154" s="11" t="s">
        <v>585</v>
      </c>
      <c r="Y154" s="4">
        <v>5</v>
      </c>
    </row>
    <row r="155" spans="1:72" ht="60.75" customHeight="1" x14ac:dyDescent="0.25">
      <c r="A155" s="2" t="s">
        <v>533</v>
      </c>
      <c r="B155" s="9" t="s">
        <v>198</v>
      </c>
      <c r="C155" s="9" t="s">
        <v>449</v>
      </c>
      <c r="E155" s="2" t="s">
        <v>451</v>
      </c>
      <c r="F155" s="2" t="str">
        <f t="shared" si="10"/>
        <v>https://www.google.fr/search?q=REEBOK+EB4247&amp;client=firefox-b&amp;tbm=isch&amp;source=lnms&amp;sa=X&amp;ved=0ahUKEwj59ILMoPnTAhXDDxoKHYTrBwYQ_AUIJigB&amp;biw=1920&amp;bih=1009</v>
      </c>
      <c r="G155" s="8" t="str">
        <f t="shared" si="11"/>
        <v>Google Images</v>
      </c>
      <c r="H155" s="2" t="s">
        <v>199</v>
      </c>
      <c r="I155" s="1">
        <v>5</v>
      </c>
      <c r="J155" s="13">
        <v>23.38</v>
      </c>
      <c r="K155" s="6">
        <f t="shared" si="12"/>
        <v>29.975000000000001</v>
      </c>
      <c r="L155" s="6">
        <v>59.95</v>
      </c>
      <c r="M155" s="2" t="s">
        <v>569</v>
      </c>
      <c r="N155" s="2" t="s">
        <v>573</v>
      </c>
      <c r="O155" s="2" t="s">
        <v>656</v>
      </c>
      <c r="P155" s="2" t="s">
        <v>669</v>
      </c>
      <c r="Q155" s="2" t="s">
        <v>381</v>
      </c>
      <c r="R155" s="2" t="s">
        <v>576</v>
      </c>
      <c r="S155" s="2" t="s">
        <v>577</v>
      </c>
      <c r="T155" s="11" t="s">
        <v>586</v>
      </c>
      <c r="W155" s="4">
        <v>5</v>
      </c>
    </row>
    <row r="156" spans="1:72" ht="60.75" customHeight="1" x14ac:dyDescent="0.25">
      <c r="A156" s="2" t="s">
        <v>533</v>
      </c>
      <c r="B156" s="9" t="s">
        <v>226</v>
      </c>
      <c r="C156" s="9" t="s">
        <v>449</v>
      </c>
      <c r="E156" s="2" t="s">
        <v>465</v>
      </c>
      <c r="F156" s="2" t="str">
        <f t="shared" si="10"/>
        <v>https://www.google.fr/search?q=REEBOK+EY0601&amp;client=firefox-b&amp;tbm=isch&amp;source=lnms&amp;sa=X&amp;ved=0ahUKEwj59ILMoPnTAhXDDxoKHYTrBwYQ_AUIJigB&amp;biw=1920&amp;bih=1009</v>
      </c>
      <c r="G156" s="8" t="str">
        <f t="shared" si="11"/>
        <v>Google Images</v>
      </c>
      <c r="H156" s="2" t="s">
        <v>227</v>
      </c>
      <c r="I156" s="1">
        <v>5</v>
      </c>
      <c r="J156" s="13">
        <v>11.27</v>
      </c>
      <c r="K156" s="6">
        <f t="shared" si="12"/>
        <v>10</v>
      </c>
      <c r="L156" s="6">
        <v>20</v>
      </c>
      <c r="M156" s="2" t="s">
        <v>569</v>
      </c>
      <c r="N156" s="2" t="s">
        <v>571</v>
      </c>
      <c r="O156" s="2" t="s">
        <v>666</v>
      </c>
      <c r="P156" s="2" t="s">
        <v>705</v>
      </c>
      <c r="Q156" s="2" t="s">
        <v>381</v>
      </c>
      <c r="R156" s="2" t="s">
        <v>576</v>
      </c>
      <c r="S156" s="2" t="s">
        <v>577</v>
      </c>
      <c r="T156" s="11" t="s">
        <v>651</v>
      </c>
      <c r="V156" s="2">
        <v>4</v>
      </c>
      <c r="Y156" s="4">
        <v>1</v>
      </c>
    </row>
    <row r="157" spans="1:72" ht="60.75" customHeight="1" x14ac:dyDescent="0.25">
      <c r="A157" s="2" t="s">
        <v>533</v>
      </c>
      <c r="B157" s="9" t="s">
        <v>366</v>
      </c>
      <c r="C157" s="9" t="s">
        <v>525</v>
      </c>
      <c r="E157" s="2">
        <v>100033757</v>
      </c>
      <c r="F157" s="2" t="str">
        <f t="shared" si="10"/>
        <v>https://www.google.fr/search?q=REEBOK+100033757&amp;client=firefox-b&amp;tbm=isch&amp;source=lnms&amp;sa=X&amp;ved=0ahUKEwj59ILMoPnTAhXDDxoKHYTrBwYQ_AUIJigB&amp;biw=1920&amp;bih=1009</v>
      </c>
      <c r="G157" s="8" t="str">
        <f t="shared" si="11"/>
        <v>Google Images</v>
      </c>
      <c r="H157" s="2" t="s">
        <v>367</v>
      </c>
      <c r="I157" s="1">
        <v>4</v>
      </c>
      <c r="J157" s="13">
        <v>20.024999999999999</v>
      </c>
      <c r="K157" s="6">
        <f t="shared" si="12"/>
        <v>32.5</v>
      </c>
      <c r="L157" s="6">
        <v>65</v>
      </c>
      <c r="M157" s="2" t="s">
        <v>570</v>
      </c>
      <c r="N157" s="2" t="s">
        <v>536</v>
      </c>
      <c r="O157" s="2" t="s">
        <v>653</v>
      </c>
      <c r="P157" s="2" t="s">
        <v>653</v>
      </c>
      <c r="Q157" s="2" t="s">
        <v>381</v>
      </c>
      <c r="R157" s="2" t="s">
        <v>576</v>
      </c>
      <c r="S157" s="2" t="s">
        <v>579</v>
      </c>
      <c r="T157" s="11" t="s">
        <v>561</v>
      </c>
      <c r="BL157" s="2">
        <v>2</v>
      </c>
      <c r="BN157" s="2">
        <v>2</v>
      </c>
    </row>
    <row r="158" spans="1:72" ht="60.75" customHeight="1" x14ac:dyDescent="0.25">
      <c r="A158" s="2" t="s">
        <v>533</v>
      </c>
      <c r="B158" s="9" t="s">
        <v>376</v>
      </c>
      <c r="C158" s="9" t="s">
        <v>525</v>
      </c>
      <c r="E158" s="2" t="s">
        <v>527</v>
      </c>
      <c r="F158" s="2" t="str">
        <f t="shared" si="10"/>
        <v>https://www.google.fr/search?q=REEBOK+HP9155&amp;client=firefox-b&amp;tbm=isch&amp;source=lnms&amp;sa=X&amp;ved=0ahUKEwj59ILMoPnTAhXDDxoKHYTrBwYQ_AUIJigB&amp;biw=1920&amp;bih=1009</v>
      </c>
      <c r="G158" s="8" t="str">
        <f t="shared" si="11"/>
        <v>Google Images</v>
      </c>
      <c r="H158" s="2" t="s">
        <v>342</v>
      </c>
      <c r="I158" s="1">
        <v>2</v>
      </c>
      <c r="J158" s="13">
        <v>20.54</v>
      </c>
      <c r="K158" s="6">
        <f t="shared" si="12"/>
        <v>32.5</v>
      </c>
      <c r="L158" s="6">
        <v>65</v>
      </c>
      <c r="M158" s="2" t="s">
        <v>570</v>
      </c>
      <c r="N158" s="2" t="s">
        <v>535</v>
      </c>
      <c r="O158" s="2" t="s">
        <v>653</v>
      </c>
      <c r="P158" s="2" t="s">
        <v>653</v>
      </c>
      <c r="Q158" s="2" t="s">
        <v>381</v>
      </c>
      <c r="R158" s="2" t="s">
        <v>576</v>
      </c>
      <c r="S158" s="2" t="s">
        <v>580</v>
      </c>
      <c r="T158" s="11" t="s">
        <v>566</v>
      </c>
      <c r="BT158" s="2">
        <v>2</v>
      </c>
    </row>
    <row r="159" spans="1:72" ht="60.75" customHeight="1" x14ac:dyDescent="0.25">
      <c r="A159" s="2" t="s">
        <v>533</v>
      </c>
      <c r="B159" s="9" t="s">
        <v>377</v>
      </c>
      <c r="C159" s="9" t="s">
        <v>525</v>
      </c>
      <c r="E159" s="2" t="s">
        <v>528</v>
      </c>
      <c r="F159" s="2" t="str">
        <f t="shared" si="10"/>
        <v>https://www.google.fr/search?q=REEBOK+HR0795&amp;client=firefox-b&amp;tbm=isch&amp;source=lnms&amp;sa=X&amp;ved=0ahUKEwj59ILMoPnTAhXDDxoKHYTrBwYQ_AUIJigB&amp;biw=1920&amp;bih=1009</v>
      </c>
      <c r="G159" s="8" t="str">
        <f t="shared" si="11"/>
        <v>Google Images</v>
      </c>
      <c r="H159" s="2" t="s">
        <v>378</v>
      </c>
      <c r="I159" s="1">
        <v>2</v>
      </c>
      <c r="J159" s="13">
        <v>19.510000000000002</v>
      </c>
      <c r="K159" s="6">
        <f t="shared" si="12"/>
        <v>32.5</v>
      </c>
      <c r="L159" s="6">
        <v>65</v>
      </c>
      <c r="M159" s="2" t="s">
        <v>570</v>
      </c>
      <c r="N159" s="2" t="s">
        <v>535</v>
      </c>
      <c r="O159" s="2" t="s">
        <v>653</v>
      </c>
      <c r="P159" s="2" t="s">
        <v>653</v>
      </c>
      <c r="Q159" s="2" t="s">
        <v>381</v>
      </c>
      <c r="R159" s="2" t="s">
        <v>576</v>
      </c>
      <c r="S159" s="2" t="s">
        <v>580</v>
      </c>
      <c r="T159" s="11" t="s">
        <v>567</v>
      </c>
      <c r="BM159" s="4">
        <v>2</v>
      </c>
    </row>
    <row r="160" spans="1:72" ht="60.75" customHeight="1" x14ac:dyDescent="0.25">
      <c r="A160" s="2" t="s">
        <v>533</v>
      </c>
      <c r="B160" s="9" t="s">
        <v>343</v>
      </c>
      <c r="C160" s="9" t="s">
        <v>525</v>
      </c>
      <c r="E160" s="2">
        <v>100032909</v>
      </c>
      <c r="F160" s="2" t="str">
        <f t="shared" si="10"/>
        <v>https://www.google.fr/search?q=REEBOK+100032909&amp;client=firefox-b&amp;tbm=isch&amp;source=lnms&amp;sa=X&amp;ved=0ahUKEwj59ILMoPnTAhXDDxoKHYTrBwYQ_AUIJigB&amp;biw=1920&amp;bih=1009</v>
      </c>
      <c r="G160" s="8" t="str">
        <f t="shared" si="11"/>
        <v>Google Images</v>
      </c>
      <c r="H160" s="2" t="s">
        <v>344</v>
      </c>
      <c r="I160" s="1">
        <v>2</v>
      </c>
      <c r="J160" s="13">
        <v>20.024999999999999</v>
      </c>
      <c r="K160" s="6">
        <f t="shared" si="12"/>
        <v>32.5</v>
      </c>
      <c r="L160" s="6">
        <v>65</v>
      </c>
      <c r="M160" s="2" t="s">
        <v>570</v>
      </c>
      <c r="N160" s="2" t="s">
        <v>535</v>
      </c>
      <c r="O160" s="2" t="s">
        <v>653</v>
      </c>
      <c r="P160" s="2" t="s">
        <v>653</v>
      </c>
      <c r="Q160" s="2" t="s">
        <v>381</v>
      </c>
      <c r="R160" s="2" t="s">
        <v>576</v>
      </c>
      <c r="S160" s="2" t="s">
        <v>579</v>
      </c>
      <c r="T160" s="11" t="s">
        <v>552</v>
      </c>
      <c r="BI160" s="4">
        <v>2</v>
      </c>
    </row>
    <row r="161" spans="1:79" ht="60.75" customHeight="1" x14ac:dyDescent="0.25">
      <c r="A161" s="2" t="s">
        <v>533</v>
      </c>
      <c r="B161" s="9" t="s">
        <v>370</v>
      </c>
      <c r="C161" s="9" t="s">
        <v>525</v>
      </c>
      <c r="E161" s="2">
        <v>100034401</v>
      </c>
      <c r="F161" s="2" t="str">
        <f t="shared" si="10"/>
        <v>https://www.google.fr/search?q=REEBOK+100034401&amp;client=firefox-b&amp;tbm=isch&amp;source=lnms&amp;sa=X&amp;ved=0ahUKEwj59ILMoPnTAhXDDxoKHYTrBwYQ_AUIJigB&amp;biw=1920&amp;bih=1009</v>
      </c>
      <c r="G161" s="8" t="str">
        <f t="shared" si="11"/>
        <v>Google Images</v>
      </c>
      <c r="H161" s="2" t="s">
        <v>371</v>
      </c>
      <c r="I161" s="1">
        <v>2</v>
      </c>
      <c r="J161" s="13">
        <v>16.935000000000002</v>
      </c>
      <c r="K161" s="6">
        <f t="shared" si="12"/>
        <v>32.5</v>
      </c>
      <c r="L161" s="6">
        <v>65</v>
      </c>
      <c r="M161" s="2" t="s">
        <v>570</v>
      </c>
      <c r="N161" s="2" t="s">
        <v>535</v>
      </c>
      <c r="O161" s="2" t="s">
        <v>653</v>
      </c>
      <c r="P161" s="2" t="s">
        <v>653</v>
      </c>
      <c r="Q161" s="2" t="s">
        <v>381</v>
      </c>
      <c r="R161" s="2" t="s">
        <v>576</v>
      </c>
      <c r="S161" s="2" t="s">
        <v>579</v>
      </c>
      <c r="T161" s="11" t="s">
        <v>562</v>
      </c>
      <c r="BY161" s="4">
        <v>2</v>
      </c>
    </row>
    <row r="162" spans="1:79" ht="60.75" customHeight="1" x14ac:dyDescent="0.25">
      <c r="A162" s="2" t="s">
        <v>533</v>
      </c>
      <c r="B162" s="9" t="s">
        <v>338</v>
      </c>
      <c r="C162" s="9" t="s">
        <v>525</v>
      </c>
      <c r="E162" s="2">
        <v>100008254</v>
      </c>
      <c r="F162" s="2" t="str">
        <f t="shared" ref="F162:F166" si="13">"https://www.google.fr/search?q="&amp;A162&amp;"+"&amp;E162&amp;"&amp;client=firefox-b&amp;tbm=isch&amp;source=lnms&amp;sa=X&amp;ved=0ahUKEwj59ILMoPnTAhXDDxoKHYTrBwYQ_AUIJigB&amp;biw=1920&amp;bih=1009"</f>
        <v>https://www.google.fr/search?q=REEBOK+100008254&amp;client=firefox-b&amp;tbm=isch&amp;source=lnms&amp;sa=X&amp;ved=0ahUKEwj59ILMoPnTAhXDDxoKHYTrBwYQ_AUIJigB&amp;biw=1920&amp;bih=1009</v>
      </c>
      <c r="G162" s="8" t="str">
        <f t="shared" ref="G162:G166" si="14">HYPERLINK(F162,"Google Images")</f>
        <v>Google Images</v>
      </c>
      <c r="H162" s="2" t="s">
        <v>339</v>
      </c>
      <c r="I162" s="1">
        <v>2</v>
      </c>
      <c r="J162" s="13">
        <v>19.510000000000002</v>
      </c>
      <c r="K162" s="6">
        <f t="shared" si="12"/>
        <v>32.5</v>
      </c>
      <c r="L162" s="6">
        <v>65</v>
      </c>
      <c r="M162" s="2" t="s">
        <v>570</v>
      </c>
      <c r="N162" s="2" t="s">
        <v>536</v>
      </c>
      <c r="O162" s="2" t="s">
        <v>653</v>
      </c>
      <c r="P162" s="2" t="s">
        <v>653</v>
      </c>
      <c r="Q162" s="2" t="s">
        <v>381</v>
      </c>
      <c r="R162" s="2" t="s">
        <v>576</v>
      </c>
      <c r="S162" s="2" t="s">
        <v>579</v>
      </c>
      <c r="T162" s="11" t="s">
        <v>550</v>
      </c>
      <c r="BH162" s="2">
        <v>2</v>
      </c>
    </row>
    <row r="163" spans="1:79" ht="60.75" customHeight="1" x14ac:dyDescent="0.25">
      <c r="A163" s="2" t="s">
        <v>533</v>
      </c>
      <c r="B163" s="9" t="s">
        <v>350</v>
      </c>
      <c r="C163" s="9" t="s">
        <v>525</v>
      </c>
      <c r="E163" s="2">
        <v>100033266</v>
      </c>
      <c r="F163" s="2" t="str">
        <f t="shared" si="13"/>
        <v>https://www.google.fr/search?q=REEBOK+100033266&amp;client=firefox-b&amp;tbm=isch&amp;source=lnms&amp;sa=X&amp;ved=0ahUKEwj59ILMoPnTAhXDDxoKHYTrBwYQ_AUIJigB&amp;biw=1920&amp;bih=1009</v>
      </c>
      <c r="G163" s="8" t="str">
        <f t="shared" si="14"/>
        <v>Google Images</v>
      </c>
      <c r="H163" s="2" t="s">
        <v>351</v>
      </c>
      <c r="I163" s="1">
        <v>2</v>
      </c>
      <c r="J163" s="13">
        <v>15.904999999999999</v>
      </c>
      <c r="K163" s="6">
        <f t="shared" si="12"/>
        <v>22.5</v>
      </c>
      <c r="L163" s="6">
        <v>45</v>
      </c>
      <c r="M163" s="2" t="s">
        <v>570</v>
      </c>
      <c r="N163" s="2" t="s">
        <v>536</v>
      </c>
      <c r="O163" s="2" t="s">
        <v>653</v>
      </c>
      <c r="P163" s="2" t="s">
        <v>653</v>
      </c>
      <c r="Q163" s="2" t="s">
        <v>381</v>
      </c>
      <c r="R163" s="2" t="s">
        <v>583</v>
      </c>
      <c r="S163" s="2" t="s">
        <v>579</v>
      </c>
      <c r="T163" s="11" t="s">
        <v>554</v>
      </c>
      <c r="AZ163" s="2">
        <v>2</v>
      </c>
    </row>
    <row r="164" spans="1:79" ht="60.75" customHeight="1" x14ac:dyDescent="0.25">
      <c r="A164" s="2" t="s">
        <v>533</v>
      </c>
      <c r="B164" s="9" t="s">
        <v>375</v>
      </c>
      <c r="C164" s="9" t="s">
        <v>525</v>
      </c>
      <c r="E164" s="2" t="s">
        <v>526</v>
      </c>
      <c r="F164" s="2" t="str">
        <f t="shared" si="13"/>
        <v>https://www.google.fr/search?q=REEBOK+GY0078&amp;client=firefox-b&amp;tbm=isch&amp;source=lnms&amp;sa=X&amp;ved=0ahUKEwj59ILMoPnTAhXDDxoKHYTrBwYQ_AUIJigB&amp;biw=1920&amp;bih=1009</v>
      </c>
      <c r="G164" s="8" t="str">
        <f t="shared" si="14"/>
        <v>Google Images</v>
      </c>
      <c r="H164" s="2" t="s">
        <v>342</v>
      </c>
      <c r="I164" s="1">
        <v>1</v>
      </c>
      <c r="J164" s="13">
        <v>16.935000000000002</v>
      </c>
      <c r="K164" s="6">
        <f t="shared" si="12"/>
        <v>32.5</v>
      </c>
      <c r="L164" s="6">
        <v>65</v>
      </c>
      <c r="M164" s="2" t="s">
        <v>570</v>
      </c>
      <c r="N164" s="2" t="s">
        <v>535</v>
      </c>
      <c r="O164" s="2" t="s">
        <v>653</v>
      </c>
      <c r="P164" s="2" t="s">
        <v>653</v>
      </c>
      <c r="Q164" s="2" t="s">
        <v>381</v>
      </c>
      <c r="R164" s="2" t="s">
        <v>576</v>
      </c>
      <c r="S164" s="2" t="s">
        <v>579</v>
      </c>
      <c r="T164" s="11" t="s">
        <v>565</v>
      </c>
      <c r="CA164" s="4">
        <v>1</v>
      </c>
    </row>
    <row r="165" spans="1:79" ht="60.75" customHeight="1" x14ac:dyDescent="0.25">
      <c r="A165" s="2" t="s">
        <v>533</v>
      </c>
      <c r="B165" s="9" t="s">
        <v>379</v>
      </c>
      <c r="C165" s="9" t="s">
        <v>525</v>
      </c>
      <c r="E165" s="2" t="s">
        <v>529</v>
      </c>
      <c r="F165" s="2" t="str">
        <f t="shared" si="13"/>
        <v>https://www.google.fr/search?q=REEBOK+IE2327&amp;client=firefox-b&amp;tbm=isch&amp;source=lnms&amp;sa=X&amp;ved=0ahUKEwj59ILMoPnTAhXDDxoKHYTrBwYQ_AUIJigB&amp;biw=1920&amp;bih=1009</v>
      </c>
      <c r="G165" s="8" t="str">
        <f t="shared" si="14"/>
        <v>Google Images</v>
      </c>
      <c r="H165" s="2" t="s">
        <v>345</v>
      </c>
      <c r="I165" s="1">
        <v>1</v>
      </c>
      <c r="J165" s="13">
        <v>24.145</v>
      </c>
      <c r="K165" s="6">
        <f t="shared" si="12"/>
        <v>35</v>
      </c>
      <c r="L165" s="6">
        <v>70</v>
      </c>
      <c r="M165" s="2" t="s">
        <v>570</v>
      </c>
      <c r="N165" s="2" t="s">
        <v>535</v>
      </c>
      <c r="O165" s="2" t="s">
        <v>653</v>
      </c>
      <c r="P165" s="2" t="s">
        <v>653</v>
      </c>
      <c r="Q165" s="2" t="s">
        <v>381</v>
      </c>
      <c r="R165" s="2" t="s">
        <v>576</v>
      </c>
      <c r="S165" s="2" t="s">
        <v>579</v>
      </c>
      <c r="T165" s="11" t="s">
        <v>568</v>
      </c>
      <c r="BU165" s="4">
        <v>1</v>
      </c>
    </row>
    <row r="166" spans="1:79" ht="60.75" customHeight="1" x14ac:dyDescent="0.25">
      <c r="A166" s="2" t="s">
        <v>533</v>
      </c>
      <c r="B166" s="9" t="s">
        <v>372</v>
      </c>
      <c r="C166" s="9" t="s">
        <v>525</v>
      </c>
      <c r="E166" s="2">
        <v>100048349</v>
      </c>
      <c r="F166" s="2" t="str">
        <f t="shared" si="13"/>
        <v>https://www.google.fr/search?q=REEBOK+100048349&amp;client=firefox-b&amp;tbm=isch&amp;source=lnms&amp;sa=X&amp;ved=0ahUKEwj59ILMoPnTAhXDDxoKHYTrBwYQ_AUIJigB&amp;biw=1920&amp;bih=1009</v>
      </c>
      <c r="G166" s="8" t="str">
        <f t="shared" si="14"/>
        <v>Google Images</v>
      </c>
      <c r="H166" s="2" t="s">
        <v>373</v>
      </c>
      <c r="I166" s="1">
        <v>1</v>
      </c>
      <c r="J166" s="13">
        <v>22.085000000000001</v>
      </c>
      <c r="K166" s="6">
        <f t="shared" si="12"/>
        <v>35</v>
      </c>
      <c r="L166" s="6">
        <v>70</v>
      </c>
      <c r="M166" s="2" t="s">
        <v>570</v>
      </c>
      <c r="N166" s="2" t="s">
        <v>536</v>
      </c>
      <c r="O166" s="2" t="s">
        <v>653</v>
      </c>
      <c r="P166" s="2" t="s">
        <v>653</v>
      </c>
      <c r="Q166" s="2" t="s">
        <v>381</v>
      </c>
      <c r="R166" s="2" t="s">
        <v>576</v>
      </c>
      <c r="S166" s="2" t="s">
        <v>579</v>
      </c>
      <c r="T166" s="11" t="s">
        <v>563</v>
      </c>
      <c r="BR166" s="2">
        <v>1</v>
      </c>
    </row>
    <row r="167" spans="1:79" x14ac:dyDescent="0.25">
      <c r="I167" s="1">
        <f>SUM(I2:I166)</f>
        <v>12124</v>
      </c>
    </row>
  </sheetData>
  <autoFilter ref="A1:CQ166">
    <sortState ref="A2:CS166">
      <sortCondition descending="1" ref="I1:I166"/>
    </sortState>
  </autoFilter>
  <conditionalFormatting sqref="E1:E1048576">
    <cfRule type="duplicateValues" dxfId="0" priority="6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REEBOK 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2024-02-06T15:55:24Z</dcterms:created>
  <dcterms:modified xsi:type="dcterms:W3CDTF">2024-03-18T14:20:55Z</dcterms:modified>
</cp:coreProperties>
</file>